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mc:AlternateContent xmlns:mc="http://schemas.openxmlformats.org/markup-compatibility/2006">
    <mc:Choice Requires="x15">
      <x15ac:absPath xmlns:x15ac="http://schemas.microsoft.com/office/spreadsheetml/2010/11/ac" url="https://informest365.sharepoint.com/sites/project-diva/Documenti condivisi/Documenti di lavoro/WP3/WP3.3_Informest/Call/AF package_last version call/Approved_29_mar/"/>
    </mc:Choice>
  </mc:AlternateContent>
  <xr:revisionPtr revIDLastSave="2" documentId="8_{0B4FC10B-CFFC-48B7-9261-635282710616}" xr6:coauthVersionLast="46" xr6:coauthVersionMax="46" xr10:uidLastSave="{B47BFC48-57ED-4B35-90FC-E4EAC5B343C3}"/>
  <bookViews>
    <workbookView xWindow="-110" yWindow="-110" windowWidth="19420" windowHeight="10420" activeTab="2" xr2:uid="{00000000-000D-0000-FFFF-FFFF00000000}"/>
  </bookViews>
  <sheets>
    <sheet name="Admissibility" sheetId="5" r:id="rId1"/>
    <sheet name="Eligibility" sheetId="6" r:id="rId2"/>
    <sheet name="Quality" sheetId="7"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8" roundtripDataSignature="AMtx7mgkWWhHtj9AMZ8/WJAq/0zhWtaS/Q=="/>
    </ext>
  </extLst>
</workbook>
</file>

<file path=xl/calcChain.xml><?xml version="1.0" encoding="utf-8"?>
<calcChain xmlns="http://schemas.openxmlformats.org/spreadsheetml/2006/main">
  <c r="E27" i="7" l="1"/>
  <c r="G27" i="7" s="1"/>
  <c r="E13" i="7"/>
  <c r="E28" i="7" s="1"/>
  <c r="F21" i="7" l="1"/>
  <c r="F19" i="7"/>
  <c r="F16" i="7"/>
  <c r="F23" i="7"/>
  <c r="F26" i="7"/>
  <c r="F3" i="7"/>
  <c r="F27" i="7"/>
  <c r="F13" i="7"/>
  <c r="F28" i="7" s="1"/>
  <c r="G13" i="7"/>
  <c r="G28" i="7" s="1"/>
</calcChain>
</file>

<file path=xl/sharedStrings.xml><?xml version="1.0" encoding="utf-8"?>
<sst xmlns="http://schemas.openxmlformats.org/spreadsheetml/2006/main" count="68" uniqueCount="62">
  <si>
    <t>CRITERIA</t>
  </si>
  <si>
    <t>DEFINITION</t>
  </si>
  <si>
    <t>Financial requirements</t>
  </si>
  <si>
    <t>Pre-agreement</t>
  </si>
  <si>
    <t>Project size</t>
  </si>
  <si>
    <t>Maximum: 45.000 Euros</t>
  </si>
  <si>
    <t>Criteria</t>
  </si>
  <si>
    <t>Max score</t>
  </si>
  <si>
    <t>%</t>
  </si>
  <si>
    <t>Minimum score</t>
  </si>
  <si>
    <t>1.1</t>
  </si>
  <si>
    <r>
      <rPr>
        <b/>
        <sz val="11"/>
        <color theme="1"/>
        <rFont val="Arial"/>
      </rPr>
      <t>Quality of the skills involved</t>
    </r>
    <r>
      <rPr>
        <sz val="11"/>
        <color theme="1"/>
        <rFont val="Arial"/>
      </rPr>
      <t xml:space="preserve">: </t>
    </r>
  </si>
  <si>
    <t>quality of the skills involved in the project in terms of composition of the proposing project team, with curriculum vitae or description of the profile of the people involved in implementing the project and of the SMEs activities.
Quality of the consortium involved in terms of partners' experience and capabilities of one or both partners in generating international cooperation (self declaration in AF)</t>
  </si>
  <si>
    <t>2.1</t>
  </si>
  <si>
    <t>Accuracy and clarity of the project and innovation</t>
  </si>
  <si>
    <t>Accuracy, clarity and innovation of the project: detail, completeness of the project proposal presented, with particular reference to the description of the planned activities, timing, objectives, expected results and organization and project innovation measured in terms of originality and innovation of the product/process/service</t>
  </si>
  <si>
    <t>2.2</t>
  </si>
  <si>
    <t>Visibility</t>
  </si>
  <si>
    <t xml:space="preserve">Potential visibility of the initiative: capacity of the intervention to be known outside the project itself </t>
  </si>
  <si>
    <t>2.3</t>
  </si>
  <si>
    <t>Economic-financial congruence and sustainability</t>
  </si>
  <si>
    <t>Economic-financial congruence of the project in relation to the results to be achieved</t>
  </si>
  <si>
    <t>2.4</t>
  </si>
  <si>
    <t xml:space="preserve">Sustainability of the project </t>
  </si>
  <si>
    <t>CRITERION</t>
  </si>
  <si>
    <t>Submission of project proposal</t>
  </si>
  <si>
    <t>Respect of the deadline</t>
  </si>
  <si>
    <t>Via AFM platform</t>
  </si>
  <si>
    <t>All mandatory annexes are attached</t>
  </si>
  <si>
    <t>Application form and annexes are signed</t>
  </si>
  <si>
    <t>Eligibility of applicant</t>
  </si>
  <si>
    <t xml:space="preserve">Traditional SMEs according to  EC Recommendation 2003/361/CE of 6 May 2003 </t>
  </si>
  <si>
    <t>Applicant's main NACE code different from those listed in annexes 5 and 6</t>
  </si>
  <si>
    <t>Applicant must have been established for at least two years</t>
  </si>
  <si>
    <t>Applicants shall be located in the identified areas</t>
  </si>
  <si>
    <t xml:space="preserve">Applicant must comply with legislation on social security and insurance contributions </t>
  </si>
  <si>
    <t>Applicant is not bankrupt, subject to insolvency or winding-up procedures</t>
  </si>
  <si>
    <t>Applicant must not be guilty of grave professional misconduct by having violated applicable laws or regulations</t>
  </si>
  <si>
    <t>Applicants do not present the characteristics of a "company in difficulty" (Annex 10)</t>
  </si>
  <si>
    <t>Applicant must possess a balance sheet for at least the last two years</t>
  </si>
  <si>
    <t>Eligibility of implementing partner</t>
  </si>
  <si>
    <t xml:space="preserve">CCIs  legal form according to Call for proposals (economic operator or self-employed operator) </t>
  </si>
  <si>
    <t>CCI shall be located in the identified areas</t>
  </si>
  <si>
    <t>Applicant and implementing partner sign an agreement of cooperation</t>
  </si>
  <si>
    <t xml:space="preserve">Project duration </t>
  </si>
  <si>
    <t>From 6 to 10 months</t>
  </si>
  <si>
    <t>Expenditure thresholds</t>
  </si>
  <si>
    <t>CCIs services: at least 80%</t>
  </si>
  <si>
    <t>State aid compliance</t>
  </si>
  <si>
    <t>SMEs must comply with de minimis thresholds</t>
  </si>
  <si>
    <t>CCI operator complies with NACE codes (NACE code included in Annex 5 and 6)</t>
  </si>
  <si>
    <t>Detailed description</t>
  </si>
  <si>
    <t>The evaluators have to base their score on the skills and knowledge of the partnership, based on the documentation available (self declaration, CV/portofolio, ...) and capabilities of developing international cooperation of the partneship.
The capabalities of developing international cooperation are measured on the following criteria: 1) turnover/volume of transactions at international level; OR 2) collaboration at international level; OR 3) partnership at cross-border level (project proposal between cross-border partners).</t>
  </si>
  <si>
    <t xml:space="preserve"> </t>
  </si>
  <si>
    <r>
      <rPr>
        <sz val="12"/>
        <color rgb="FF000000"/>
        <rFont val="Calibri"/>
      </rPr>
      <t xml:space="preserve">Project innovation measured in terms of originality and innovation of the product/process/service/social innovation </t>
    </r>
    <r>
      <rPr>
        <sz val="12"/>
        <color rgb="FF000000"/>
        <rFont val="Calibri"/>
      </rPr>
      <t>and impact of the project on the DIVA area</t>
    </r>
  </si>
  <si>
    <t>Accuracy, clarity and completeness of the description of the activities and purposes pursued + Congruence of the proposed interventions with the project timeline</t>
  </si>
  <si>
    <r>
      <rPr>
        <sz val="12"/>
        <color rgb="FF000000"/>
        <rFont val="Calibri"/>
      </rPr>
      <t xml:space="preserve">Congruence with DIVA project </t>
    </r>
    <r>
      <rPr>
        <sz val="12"/>
        <color rgb="FF000000"/>
        <rFont val="Calibri"/>
      </rPr>
      <t>(coherence with project goal: capacity of the action proposed to ehnance the CCIs sector of the Project area)</t>
    </r>
  </si>
  <si>
    <t>Visibility of the initiative based on capacity of partners to disseminate the results of the project and cooperation between SME and CCI through different communication channels</t>
  </si>
  <si>
    <r>
      <rPr>
        <sz val="12"/>
        <color rgb="FF000000"/>
        <rFont val="Calibri"/>
      </rPr>
      <t xml:space="preserve">Letter of Support from other Public and/or Private bodies (i.e. Local(Regional Authorities, BIC, Incubators, Research Center).
1pt per LoS, max 5pt
</t>
    </r>
    <r>
      <rPr>
        <sz val="12"/>
        <color rgb="FF000000"/>
        <rFont val="Calibri"/>
      </rPr>
      <t>NB: project partners can't be consider as supporting bodies</t>
    </r>
  </si>
  <si>
    <t>Economic-financial congruence of the project</t>
  </si>
  <si>
    <r>
      <rPr>
        <sz val="12"/>
        <color theme="1"/>
        <rFont val="Calibri"/>
      </rPr>
      <t xml:space="preserve">Sustainability of the project </t>
    </r>
    <r>
      <rPr>
        <sz val="12"/>
        <color theme="1"/>
        <rFont val="Calibri"/>
      </rPr>
      <t>over the time</t>
    </r>
  </si>
  <si>
    <t>Application form is filled in in English and Italian or English and Slovenian;
annexes are filled in in English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</si>
</sst>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rial"/>
    </font>
    <font>
      <sz val="11"/>
      <name val="Arial"/>
    </font>
    <font>
      <sz val="11"/>
      <color rgb="FFFF0000"/>
      <name val="Arial"/>
    </font>
    <font>
      <b/>
      <sz val="12"/>
      <color theme="1"/>
      <name val="Calibri"/>
    </font>
    <font>
      <b/>
      <sz val="11"/>
      <color theme="1"/>
      <name val="Arial"/>
    </font>
    <font>
      <sz val="12"/>
      <color theme="1"/>
      <name val="Calibri"/>
    </font>
    <font>
      <sz val="12"/>
      <color rgb="FFFF0000"/>
      <name val="Calibri"/>
    </font>
    <font>
      <sz val="11"/>
      <color rgb="FF0070C0"/>
      <name val="Arial"/>
    </font>
    <font>
      <b/>
      <sz val="11"/>
      <color theme="1"/>
      <name val="Calibri"/>
    </font>
    <font>
      <sz val="11"/>
      <color theme="1"/>
      <name val="Arial"/>
    </font>
    <font>
      <b/>
      <sz val="11"/>
      <color theme="1"/>
      <name val="Trebuchet MS"/>
      <family val="2"/>
    </font>
    <font>
      <sz val="11"/>
      <color theme="1"/>
      <name val="Trebuchet MS"/>
      <family val="2"/>
    </font>
    <font>
      <sz val="11"/>
      <color rgb="FF000000"/>
      <name val="Trebuchet MS"/>
      <family val="2"/>
    </font>
    <font>
      <sz val="11"/>
      <name val="Trebuchet MS"/>
      <family val="2"/>
    </font>
    <font>
      <b/>
      <sz val="11"/>
      <color rgb="FF000000"/>
      <name val="Trebuchet MS"/>
      <family val="2"/>
    </font>
    <font>
      <sz val="12"/>
      <color rgb="FF000000"/>
      <name val="Calibri"/>
    </font>
  </fonts>
  <fills count="9">
    <fill>
      <patternFill patternType="none"/>
    </fill>
    <fill>
      <patternFill patternType="gray125"/>
    </fill>
    <fill>
      <patternFill patternType="solid">
        <fgColor rgb="FFA5A5A5"/>
        <bgColor rgb="FFA5A5A5"/>
      </patternFill>
    </fill>
    <fill>
      <patternFill patternType="solid">
        <fgColor theme="0"/>
        <bgColor theme="0"/>
      </patternFill>
    </fill>
    <fill>
      <patternFill patternType="solid">
        <fgColor rgb="FFBFBFBF"/>
        <bgColor rgb="FFBFBFBF"/>
      </patternFill>
    </fill>
    <fill>
      <patternFill patternType="solid">
        <fgColor rgb="FFCCCCCC"/>
        <bgColor rgb="FFCCCCCC"/>
      </patternFill>
    </fill>
    <fill>
      <patternFill patternType="solid">
        <fgColor rgb="FFFFFF00"/>
        <bgColor rgb="FFFFFF00"/>
      </patternFill>
    </fill>
    <fill>
      <patternFill patternType="solid">
        <fgColor theme="0"/>
        <bgColor rgb="FFEFEFEF"/>
      </patternFill>
    </fill>
    <fill>
      <patternFill patternType="solid">
        <fgColor theme="0"/>
        <bgColor indexed="64"/>
      </patternFill>
    </fill>
  </fills>
  <borders count="32">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medium">
        <color rgb="FF000080"/>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bottom/>
      <diagonal/>
    </border>
    <border>
      <left style="thin">
        <color indexed="64"/>
      </left>
      <right style="thin">
        <color indexed="64"/>
      </right>
      <top style="thin">
        <color indexed="64"/>
      </top>
      <bottom style="thin">
        <color indexed="64"/>
      </bottom>
      <diagonal/>
    </border>
    <border>
      <left style="medium">
        <color rgb="FF000000"/>
      </left>
      <right/>
      <top style="medium">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diagonal/>
    </border>
    <border>
      <left style="thin">
        <color rgb="FF000000"/>
      </left>
      <right style="thin">
        <color rgb="FF000000"/>
      </right>
      <top style="medium">
        <color rgb="FF000000"/>
      </top>
      <bottom/>
      <diagonal/>
    </border>
    <border>
      <left/>
      <right/>
      <top style="thin">
        <color rgb="FF000000"/>
      </top>
      <bottom/>
      <diagonal/>
    </border>
    <border>
      <left/>
      <right/>
      <top/>
      <bottom style="thin">
        <color rgb="FF000000"/>
      </bottom>
      <diagonal/>
    </border>
    <border>
      <left/>
      <right style="thin">
        <color indexed="64"/>
      </right>
      <top style="thin">
        <color rgb="FF000000"/>
      </top>
      <bottom/>
      <diagonal/>
    </border>
    <border>
      <left style="thin">
        <color indexed="64"/>
      </left>
      <right style="thin">
        <color rgb="FF000000"/>
      </right>
      <top style="thin">
        <color rgb="FF000000"/>
      </top>
      <bottom/>
      <diagonal/>
    </border>
    <border>
      <left/>
      <right style="thin">
        <color indexed="64"/>
      </right>
      <top/>
      <bottom style="thin">
        <color rgb="FF000000"/>
      </bottom>
      <diagonal/>
    </border>
    <border>
      <left style="thin">
        <color indexed="64"/>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style="thin">
        <color indexed="64"/>
      </right>
      <top/>
      <bottom style="thin">
        <color rgb="FF000000"/>
      </bottom>
      <diagonal/>
    </border>
  </borders>
  <cellStyleXfs count="2">
    <xf numFmtId="0" fontId="0" fillId="0" borderId="0"/>
    <xf numFmtId="0" fontId="9" fillId="0" borderId="15"/>
  </cellStyleXfs>
  <cellXfs count="109">
    <xf numFmtId="0" fontId="0" fillId="0" borderId="0" xfId="0" applyFont="1" applyAlignment="1"/>
    <xf numFmtId="0" fontId="10" fillId="2" borderId="17"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1" fillId="0" borderId="15" xfId="1" applyFont="1"/>
    <xf numFmtId="0" fontId="11" fillId="0" borderId="16" xfId="1" applyFont="1" applyBorder="1" applyAlignment="1">
      <alignment wrapText="1"/>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2" fillId="0" borderId="21" xfId="1" applyFont="1" applyBorder="1" applyAlignment="1">
      <alignment horizontal="left" vertical="center" wrapText="1"/>
    </xf>
    <xf numFmtId="0" fontId="12" fillId="0" borderId="16" xfId="1" applyFont="1" applyBorder="1" applyAlignment="1">
      <alignment horizontal="left" vertical="center" wrapText="1"/>
    </xf>
    <xf numFmtId="0" fontId="12" fillId="0" borderId="4" xfId="1" applyFont="1" applyBorder="1" applyAlignment="1">
      <alignment horizontal="left" vertical="center" wrapText="1"/>
    </xf>
    <xf numFmtId="0" fontId="12" fillId="0" borderId="5" xfId="1" applyFont="1" applyBorder="1" applyAlignment="1">
      <alignment horizontal="left" vertical="center" wrapText="1"/>
    </xf>
    <xf numFmtId="0" fontId="10" fillId="0" borderId="13" xfId="1" applyFont="1" applyBorder="1" applyAlignment="1">
      <alignment horizontal="left" vertical="center" wrapText="1"/>
    </xf>
    <xf numFmtId="0" fontId="12" fillId="0" borderId="13" xfId="1" applyFont="1" applyBorder="1" applyAlignment="1">
      <alignment horizontal="left" vertical="center" wrapText="1"/>
    </xf>
    <xf numFmtId="0" fontId="11" fillId="0" borderId="16" xfId="1" applyFont="1" applyBorder="1" applyAlignment="1">
      <alignment vertical="center" wrapText="1"/>
    </xf>
    <xf numFmtId="0" fontId="13" fillId="0" borderId="3" xfId="1" applyFont="1" applyBorder="1" applyAlignment="1">
      <alignment wrapText="1"/>
    </xf>
    <xf numFmtId="0" fontId="10" fillId="0" borderId="5" xfId="1" applyFont="1" applyBorder="1" applyAlignment="1">
      <alignment vertical="center" wrapText="1"/>
    </xf>
    <xf numFmtId="0" fontId="11" fillId="0" borderId="5" xfId="1" applyFont="1" applyBorder="1" applyAlignment="1">
      <alignment horizontal="left" vertical="center" wrapText="1"/>
    </xf>
    <xf numFmtId="0" fontId="14" fillId="0" borderId="13" xfId="1" applyFont="1" applyBorder="1" applyAlignment="1">
      <alignment vertical="center" wrapText="1"/>
    </xf>
    <xf numFmtId="0" fontId="14" fillId="0" borderId="5" xfId="1" applyFont="1" applyBorder="1" applyAlignment="1">
      <alignment vertical="center" wrapText="1"/>
    </xf>
    <xf numFmtId="0" fontId="0" fillId="0" borderId="15" xfId="1" applyFont="1"/>
    <xf numFmtId="0" fontId="2" fillId="0" borderId="10" xfId="1" applyFont="1" applyBorder="1" applyAlignment="1">
      <alignment horizontal="center" wrapText="1"/>
    </xf>
    <xf numFmtId="0" fontId="2" fillId="0" borderId="15" xfId="1" applyFont="1" applyAlignment="1">
      <alignment horizontal="center" wrapText="1"/>
    </xf>
    <xf numFmtId="0" fontId="5" fillId="0" borderId="12" xfId="1" applyFont="1" applyBorder="1" applyAlignment="1">
      <alignment horizontal="center" vertical="center"/>
    </xf>
    <xf numFmtId="0" fontId="5" fillId="0" borderId="15" xfId="1" applyFont="1" applyAlignment="1">
      <alignment horizontal="center" vertical="center"/>
    </xf>
    <xf numFmtId="0" fontId="6" fillId="0" borderId="15" xfId="1" applyFont="1" applyAlignment="1">
      <alignment horizontal="center" vertical="center" wrapText="1"/>
    </xf>
    <xf numFmtId="0" fontId="0" fillId="8" borderId="16" xfId="1" applyFont="1" applyFill="1" applyBorder="1" applyAlignment="1">
      <alignment horizontal="center" vertical="center"/>
    </xf>
    <xf numFmtId="0" fontId="3" fillId="6" borderId="16" xfId="1" applyFont="1" applyFill="1" applyBorder="1" applyAlignment="1">
      <alignment horizontal="center" vertical="center"/>
    </xf>
    <xf numFmtId="9" fontId="3" fillId="6" borderId="16" xfId="1" applyNumberFormat="1" applyFont="1" applyFill="1" applyBorder="1" applyAlignment="1">
      <alignment horizontal="center" vertical="center"/>
    </xf>
    <xf numFmtId="1" fontId="3" fillId="6" borderId="6" xfId="1" applyNumberFormat="1" applyFont="1" applyFill="1" applyBorder="1" applyAlignment="1">
      <alignment horizontal="center" vertical="center"/>
    </xf>
    <xf numFmtId="0" fontId="15" fillId="7" borderId="16" xfId="1" applyFont="1" applyFill="1" applyBorder="1" applyAlignment="1">
      <alignment horizontal="left" vertical="center" wrapText="1"/>
    </xf>
    <xf numFmtId="0" fontId="5" fillId="0" borderId="16" xfId="1" applyFont="1" applyBorder="1" applyAlignment="1">
      <alignment horizontal="center" vertical="center"/>
    </xf>
    <xf numFmtId="0" fontId="7" fillId="0" borderId="10" xfId="1" applyFont="1" applyBorder="1" applyAlignment="1">
      <alignment horizontal="center" vertical="center" wrapText="1"/>
    </xf>
    <xf numFmtId="0" fontId="7" fillId="0" borderId="15" xfId="1" applyFont="1" applyAlignment="1">
      <alignment horizontal="center" vertical="center" wrapText="1"/>
    </xf>
    <xf numFmtId="0" fontId="5" fillId="7" borderId="16" xfId="1" applyFont="1" applyFill="1" applyBorder="1" applyAlignment="1">
      <alignment horizontal="left" vertical="center" wrapText="1"/>
    </xf>
    <xf numFmtId="9" fontId="5" fillId="0" borderId="16" xfId="1" applyNumberFormat="1" applyFont="1" applyBorder="1" applyAlignment="1">
      <alignment horizontal="center" vertical="center"/>
    </xf>
    <xf numFmtId="0" fontId="5" fillId="0" borderId="5" xfId="1" applyFont="1" applyBorder="1" applyAlignment="1">
      <alignment horizontal="center" vertical="center"/>
    </xf>
    <xf numFmtId="0" fontId="5" fillId="0" borderId="8" xfId="1" applyFont="1" applyBorder="1" applyAlignment="1">
      <alignment horizontal="left" vertical="center" wrapText="1"/>
    </xf>
    <xf numFmtId="0" fontId="3" fillId="0" borderId="15" xfId="1" applyFont="1" applyAlignment="1">
      <alignment horizontal="center" vertical="center"/>
    </xf>
    <xf numFmtId="0" fontId="5" fillId="0" borderId="15" xfId="1" applyFont="1"/>
    <xf numFmtId="0" fontId="0" fillId="8" borderId="15" xfId="1" applyFont="1" applyFill="1"/>
    <xf numFmtId="0" fontId="3" fillId="6" borderId="4" xfId="1" applyFont="1" applyFill="1" applyBorder="1" applyAlignment="1">
      <alignment horizontal="center" vertical="center"/>
    </xf>
    <xf numFmtId="9" fontId="3" fillId="6" borderId="4" xfId="1" applyNumberFormat="1" applyFont="1" applyFill="1" applyBorder="1" applyAlignment="1">
      <alignment horizontal="center" vertical="center"/>
    </xf>
    <xf numFmtId="1" fontId="3" fillId="6" borderId="5" xfId="1" applyNumberFormat="1" applyFont="1" applyFill="1" applyBorder="1" applyAlignment="1">
      <alignment horizontal="center" vertical="center"/>
    </xf>
    <xf numFmtId="0" fontId="3" fillId="0" borderId="5" xfId="1" applyFont="1" applyBorder="1" applyAlignment="1">
      <alignment horizontal="center" vertical="center"/>
    </xf>
    <xf numFmtId="9" fontId="3" fillId="0" borderId="5" xfId="1" applyNumberFormat="1" applyFont="1" applyBorder="1" applyAlignment="1">
      <alignment horizontal="center" vertical="center"/>
    </xf>
    <xf numFmtId="1" fontId="3" fillId="0" borderId="5" xfId="1" applyNumberFormat="1" applyFont="1" applyBorder="1" applyAlignment="1">
      <alignment horizontal="center" vertical="center"/>
    </xf>
    <xf numFmtId="9" fontId="3" fillId="0" borderId="15" xfId="1" applyNumberFormat="1" applyFont="1" applyAlignment="1">
      <alignment horizontal="center" vertical="center"/>
    </xf>
    <xf numFmtId="0" fontId="8" fillId="0" borderId="15" xfId="1" applyFont="1" applyAlignment="1">
      <alignment horizontal="center" vertical="center"/>
    </xf>
    <xf numFmtId="0" fontId="11" fillId="0" borderId="16" xfId="1" applyFont="1" applyBorder="1" applyAlignment="1">
      <alignment horizontal="center" vertical="center" wrapText="1"/>
    </xf>
    <xf numFmtId="0" fontId="10" fillId="0" borderId="21" xfId="1" applyFont="1" applyBorder="1" applyAlignment="1">
      <alignment horizontal="left" vertical="center" wrapText="1"/>
    </xf>
    <xf numFmtId="0" fontId="10" fillId="0" borderId="10" xfId="1" applyFont="1" applyBorder="1" applyAlignment="1">
      <alignment horizontal="left" vertical="center" wrapText="1"/>
    </xf>
    <xf numFmtId="0" fontId="10" fillId="0" borderId="3" xfId="1" applyFont="1" applyBorder="1" applyAlignment="1">
      <alignment horizontal="left" vertical="center" wrapText="1"/>
    </xf>
    <xf numFmtId="0" fontId="10" fillId="0" borderId="4" xfId="1" applyFont="1" applyBorder="1" applyAlignment="1">
      <alignment horizontal="left" vertical="center" wrapText="1"/>
    </xf>
    <xf numFmtId="0" fontId="10" fillId="3" borderId="14" xfId="1" applyFont="1" applyFill="1" applyBorder="1" applyAlignment="1">
      <alignment vertical="center" wrapText="1"/>
    </xf>
    <xf numFmtId="0" fontId="10" fillId="3" borderId="10" xfId="1" applyFont="1" applyFill="1" applyBorder="1" applyAlignment="1">
      <alignment vertical="center" wrapText="1"/>
    </xf>
    <xf numFmtId="0" fontId="13" fillId="0" borderId="3" xfId="1" applyFont="1" applyBorder="1"/>
    <xf numFmtId="0" fontId="5" fillId="7" borderId="16" xfId="1" applyFont="1" applyFill="1" applyBorder="1" applyAlignment="1">
      <alignment horizontal="left" vertical="center" wrapText="1"/>
    </xf>
    <xf numFmtId="0" fontId="1" fillId="8" borderId="16" xfId="1" applyFont="1" applyFill="1" applyBorder="1"/>
    <xf numFmtId="0" fontId="5" fillId="0" borderId="16" xfId="1" applyFont="1" applyBorder="1" applyAlignment="1">
      <alignment horizontal="center" vertical="center"/>
    </xf>
    <xf numFmtId="0" fontId="1" fillId="0" borderId="16" xfId="1" applyFont="1" applyBorder="1"/>
    <xf numFmtId="9" fontId="5" fillId="0" borderId="16" xfId="1" applyNumberFormat="1" applyFont="1" applyBorder="1" applyAlignment="1">
      <alignment horizontal="center" vertical="center"/>
    </xf>
    <xf numFmtId="0" fontId="5" fillId="0" borderId="13" xfId="1" applyFont="1" applyBorder="1" applyAlignment="1">
      <alignment horizontal="center" vertical="center"/>
    </xf>
    <xf numFmtId="0" fontId="1" fillId="0" borderId="4" xfId="1" applyFont="1" applyBorder="1"/>
    <xf numFmtId="0" fontId="3" fillId="0" borderId="13" xfId="1" applyFont="1" applyBorder="1" applyAlignment="1">
      <alignment horizontal="center" vertical="center" wrapText="1"/>
    </xf>
    <xf numFmtId="0" fontId="5" fillId="3" borderId="14" xfId="1" applyFont="1" applyFill="1" applyBorder="1" applyAlignment="1">
      <alignment horizontal="center" vertical="center" wrapText="1"/>
    </xf>
    <xf numFmtId="0" fontId="1" fillId="0" borderId="7" xfId="1" applyFont="1" applyBorder="1"/>
    <xf numFmtId="0" fontId="1" fillId="0" borderId="3" xfId="1" applyFont="1" applyBorder="1"/>
    <xf numFmtId="0" fontId="5" fillId="0" borderId="14" xfId="1" applyFont="1" applyBorder="1" applyAlignment="1">
      <alignment horizontal="left" vertical="center" wrapText="1"/>
    </xf>
    <xf numFmtId="0" fontId="1" fillId="0" borderId="10" xfId="1" applyFont="1" applyBorder="1"/>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5" fillId="3" borderId="28" xfId="1" applyFont="1" applyFill="1" applyBorder="1" applyAlignment="1">
      <alignment horizontal="center" vertical="center" wrapText="1"/>
    </xf>
    <xf numFmtId="0" fontId="5" fillId="3" borderId="29" xfId="1" applyFont="1" applyFill="1" applyBorder="1" applyAlignment="1">
      <alignment horizontal="center" vertical="center" wrapText="1"/>
    </xf>
    <xf numFmtId="0" fontId="5" fillId="3" borderId="31" xfId="1" applyFont="1" applyFill="1" applyBorder="1" applyAlignment="1">
      <alignment horizontal="center" vertical="center" wrapText="1"/>
    </xf>
    <xf numFmtId="9" fontId="5" fillId="0" borderId="18" xfId="1" applyNumberFormat="1" applyFont="1" applyBorder="1" applyAlignment="1">
      <alignment horizontal="center" vertical="center"/>
    </xf>
    <xf numFmtId="9" fontId="5" fillId="0" borderId="30" xfId="1" applyNumberFormat="1" applyFont="1" applyBorder="1" applyAlignment="1">
      <alignment horizontal="center" vertical="center"/>
    </xf>
    <xf numFmtId="9" fontId="5" fillId="0" borderId="19" xfId="1" applyNumberFormat="1" applyFont="1" applyBorder="1" applyAlignment="1">
      <alignment horizontal="center" vertical="center"/>
    </xf>
    <xf numFmtId="0" fontId="5" fillId="0" borderId="6" xfId="1" applyFont="1" applyBorder="1" applyAlignment="1">
      <alignment horizontal="center" vertical="center"/>
    </xf>
    <xf numFmtId="0" fontId="1" fillId="0" borderId="11" xfId="1" applyFont="1" applyBorder="1"/>
    <xf numFmtId="0" fontId="1" fillId="0" borderId="9" xfId="1" applyFont="1" applyBorder="1"/>
    <xf numFmtId="0" fontId="5" fillId="7" borderId="18" xfId="1" applyFont="1" applyFill="1" applyBorder="1" applyAlignment="1">
      <alignment horizontal="center" vertical="center" wrapText="1"/>
    </xf>
    <xf numFmtId="0" fontId="5" fillId="7" borderId="19" xfId="1" applyFont="1" applyFill="1" applyBorder="1" applyAlignment="1">
      <alignment horizontal="center" vertical="center" wrapText="1"/>
    </xf>
    <xf numFmtId="0" fontId="5" fillId="0" borderId="18" xfId="1" applyFont="1" applyBorder="1" applyAlignment="1">
      <alignment horizontal="center" vertical="center"/>
    </xf>
    <xf numFmtId="0" fontId="5" fillId="0" borderId="19" xfId="1" applyFont="1" applyBorder="1" applyAlignment="1">
      <alignment horizontal="center" vertical="center"/>
    </xf>
    <xf numFmtId="0" fontId="15" fillId="7" borderId="18" xfId="1" applyFont="1" applyFill="1" applyBorder="1" applyAlignment="1">
      <alignment horizontal="left" vertical="center" wrapText="1"/>
    </xf>
    <xf numFmtId="0" fontId="15" fillId="7" borderId="19" xfId="1" applyFont="1" applyFill="1" applyBorder="1" applyAlignment="1">
      <alignment horizontal="left" vertical="center" wrapText="1"/>
    </xf>
    <xf numFmtId="0" fontId="3" fillId="4" borderId="13" xfId="1" applyFont="1" applyFill="1" applyBorder="1" applyAlignment="1">
      <alignment horizontal="center" vertical="center"/>
    </xf>
    <xf numFmtId="0" fontId="3" fillId="4" borderId="4" xfId="1" applyFont="1" applyFill="1" applyBorder="1" applyAlignment="1">
      <alignment horizontal="center" vertical="center"/>
    </xf>
    <xf numFmtId="0" fontId="3" fillId="5" borderId="14" xfId="1" applyFont="1" applyFill="1" applyBorder="1" applyAlignment="1">
      <alignment horizontal="center" vertical="center" wrapText="1"/>
    </xf>
    <xf numFmtId="0" fontId="3" fillId="5" borderId="24" xfId="1" applyFont="1" applyFill="1" applyBorder="1" applyAlignment="1">
      <alignment horizontal="center" vertical="center" wrapText="1"/>
    </xf>
    <xf numFmtId="0" fontId="3" fillId="5" borderId="7" xfId="1" applyFont="1" applyFill="1" applyBorder="1" applyAlignment="1">
      <alignment horizontal="center" vertical="center" wrapText="1"/>
    </xf>
    <xf numFmtId="0" fontId="3" fillId="5" borderId="26" xfId="1" applyFont="1" applyFill="1" applyBorder="1" applyAlignment="1">
      <alignment horizontal="center" vertical="center" wrapText="1"/>
    </xf>
    <xf numFmtId="0" fontId="3" fillId="5" borderId="18" xfId="1" applyFont="1" applyFill="1" applyBorder="1" applyAlignment="1">
      <alignment vertical="center" wrapText="1"/>
    </xf>
    <xf numFmtId="0" fontId="3" fillId="5" borderId="19" xfId="1" applyFont="1" applyFill="1" applyBorder="1" applyAlignment="1">
      <alignment vertical="center" wrapText="1"/>
    </xf>
    <xf numFmtId="0" fontId="3" fillId="5" borderId="18" xfId="1" applyFont="1" applyFill="1" applyBorder="1" applyAlignment="1">
      <alignment horizontal="center" vertical="center" wrapText="1"/>
    </xf>
    <xf numFmtId="0" fontId="3" fillId="5" borderId="19" xfId="1" applyFont="1" applyFill="1" applyBorder="1" applyAlignment="1">
      <alignment horizontal="center" vertical="center" wrapText="1"/>
    </xf>
    <xf numFmtId="0" fontId="3" fillId="5" borderId="25" xfId="1" applyFont="1" applyFill="1" applyBorder="1" applyAlignment="1">
      <alignment horizontal="center" vertical="center" wrapText="1"/>
    </xf>
    <xf numFmtId="0" fontId="3" fillId="5" borderId="27" xfId="1" applyFont="1" applyFill="1" applyBorder="1" applyAlignment="1">
      <alignment horizontal="center" vertical="center" wrapText="1"/>
    </xf>
    <xf numFmtId="0" fontId="5" fillId="0" borderId="13" xfId="1" applyFont="1" applyBorder="1" applyAlignment="1">
      <alignment horizontal="center" vertical="center" wrapText="1"/>
    </xf>
    <xf numFmtId="0" fontId="5" fillId="0" borderId="14" xfId="1" applyFont="1" applyBorder="1" applyAlignment="1">
      <alignment horizontal="center" vertical="center" wrapText="1"/>
    </xf>
    <xf numFmtId="0" fontId="5" fillId="7" borderId="16" xfId="1" applyFont="1" applyFill="1" applyBorder="1" applyAlignment="1">
      <alignment horizontal="center" vertical="center" wrapText="1"/>
    </xf>
    <xf numFmtId="0" fontId="3" fillId="5" borderId="14" xfId="1" applyFont="1" applyFill="1" applyBorder="1" applyAlignment="1">
      <alignment vertical="center" wrapText="1"/>
    </xf>
    <xf numFmtId="0" fontId="1" fillId="0" borderId="22" xfId="1" applyFont="1" applyBorder="1"/>
    <xf numFmtId="0" fontId="1" fillId="0" borderId="23" xfId="1" applyFont="1" applyBorder="1"/>
    <xf numFmtId="0" fontId="3" fillId="5" borderId="16" xfId="1" applyFont="1" applyFill="1" applyBorder="1" applyAlignment="1">
      <alignment vertical="center" wrapText="1"/>
    </xf>
    <xf numFmtId="0" fontId="3" fillId="5" borderId="16" xfId="1" applyFont="1" applyFill="1" applyBorder="1" applyAlignment="1">
      <alignment horizontal="center" vertical="center" wrapText="1"/>
    </xf>
    <xf numFmtId="0" fontId="3" fillId="5" borderId="6" xfId="1" applyFont="1" applyFill="1" applyBorder="1" applyAlignment="1">
      <alignment horizontal="center" vertical="center" wrapText="1"/>
    </xf>
  </cellXfs>
  <cellStyles count="2">
    <cellStyle name="Normale" xfId="0" builtinId="0"/>
    <cellStyle name="Normale 2" xfId="1" xr:uid="{14971241-3F24-49DF-A3AF-FCE697A1ACA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7F42D-3A06-46B9-9873-572298BB5F7B}">
  <dimension ref="A1:B6"/>
  <sheetViews>
    <sheetView zoomScale="90" zoomScaleNormal="90" workbookViewId="0">
      <selection activeCell="F10" sqref="F10"/>
    </sheetView>
  </sheetViews>
  <sheetFormatPr defaultColWidth="9" defaultRowHeight="14.5" x14ac:dyDescent="0.35"/>
  <cols>
    <col min="1" max="1" width="19.08203125" style="3" customWidth="1"/>
    <col min="2" max="2" width="18.08203125" style="3" customWidth="1"/>
    <col min="3" max="16384" width="9" style="3"/>
  </cols>
  <sheetData>
    <row r="1" spans="1:2" ht="31.5" customHeight="1" x14ac:dyDescent="0.35">
      <c r="A1" s="1" t="s">
        <v>24</v>
      </c>
      <c r="B1" s="2" t="s">
        <v>1</v>
      </c>
    </row>
    <row r="2" spans="1:2" ht="29" x14ac:dyDescent="0.35">
      <c r="A2" s="48" t="s">
        <v>25</v>
      </c>
      <c r="B2" s="4" t="s">
        <v>26</v>
      </c>
    </row>
    <row r="3" spans="1:2" ht="29" x14ac:dyDescent="0.35">
      <c r="A3" s="48"/>
      <c r="B3" s="4" t="s">
        <v>27</v>
      </c>
    </row>
    <row r="4" spans="1:2" ht="43.5" x14ac:dyDescent="0.35">
      <c r="A4" s="48"/>
      <c r="B4" s="4" t="s">
        <v>28</v>
      </c>
    </row>
    <row r="5" spans="1:2" ht="43.5" x14ac:dyDescent="0.35">
      <c r="A5" s="48"/>
      <c r="B5" s="4" t="s">
        <v>29</v>
      </c>
    </row>
    <row r="6" spans="1:2" ht="101.5" x14ac:dyDescent="0.35">
      <c r="A6" s="48"/>
      <c r="B6" s="4" t="s">
        <v>61</v>
      </c>
    </row>
  </sheetData>
  <mergeCells count="1">
    <mergeCell ref="A2:A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AEF8D-DA0E-406C-9B41-23DA7CD66744}">
  <dimension ref="A1:B18"/>
  <sheetViews>
    <sheetView topLeftCell="A13" zoomScale="115" zoomScaleNormal="115" workbookViewId="0">
      <selection activeCell="H15" sqref="H15"/>
    </sheetView>
  </sheetViews>
  <sheetFormatPr defaultColWidth="12.58203125" defaultRowHeight="14.5" x14ac:dyDescent="0.35"/>
  <cols>
    <col min="1" max="1" width="29.25" style="3" customWidth="1"/>
    <col min="2" max="2" width="41.08203125" style="3" customWidth="1"/>
    <col min="3" max="22" width="5.08203125" style="3" customWidth="1"/>
    <col min="23" max="16384" width="12.58203125" style="3"/>
  </cols>
  <sheetData>
    <row r="1" spans="1:2" ht="15" thickBot="1" x14ac:dyDescent="0.4">
      <c r="A1" s="5" t="s">
        <v>0</v>
      </c>
      <c r="B1" s="6" t="s">
        <v>1</v>
      </c>
    </row>
    <row r="2" spans="1:2" ht="29" x14ac:dyDescent="0.35">
      <c r="A2" s="49" t="s">
        <v>30</v>
      </c>
      <c r="B2" s="7" t="s">
        <v>31</v>
      </c>
    </row>
    <row r="3" spans="1:2" ht="29" x14ac:dyDescent="0.35">
      <c r="A3" s="50"/>
      <c r="B3" s="8" t="s">
        <v>32</v>
      </c>
    </row>
    <row r="4" spans="1:2" ht="29" x14ac:dyDescent="0.35">
      <c r="A4" s="51"/>
      <c r="B4" s="9" t="s">
        <v>33</v>
      </c>
    </row>
    <row r="5" spans="1:2" ht="29" x14ac:dyDescent="0.35">
      <c r="A5" s="51"/>
      <c r="B5" s="10" t="s">
        <v>34</v>
      </c>
    </row>
    <row r="6" spans="1:2" ht="29" x14ac:dyDescent="0.35">
      <c r="A6" s="51"/>
      <c r="B6" s="10" t="s">
        <v>35</v>
      </c>
    </row>
    <row r="7" spans="1:2" ht="29" x14ac:dyDescent="0.35">
      <c r="A7" s="51"/>
      <c r="B7" s="10" t="s">
        <v>36</v>
      </c>
    </row>
    <row r="8" spans="1:2" ht="43.5" x14ac:dyDescent="0.35">
      <c r="A8" s="51"/>
      <c r="B8" s="10" t="s">
        <v>37</v>
      </c>
    </row>
    <row r="9" spans="1:2" ht="29" x14ac:dyDescent="0.35">
      <c r="A9" s="52"/>
      <c r="B9" s="10" t="s">
        <v>38</v>
      </c>
    </row>
    <row r="10" spans="1:2" ht="29" x14ac:dyDescent="0.35">
      <c r="A10" s="11" t="s">
        <v>2</v>
      </c>
      <c r="B10" s="12" t="s">
        <v>39</v>
      </c>
    </row>
    <row r="11" spans="1:2" ht="29" x14ac:dyDescent="0.35">
      <c r="A11" s="53" t="s">
        <v>40</v>
      </c>
      <c r="B11" s="13" t="s">
        <v>41</v>
      </c>
    </row>
    <row r="12" spans="1:2" x14ac:dyDescent="0.35">
      <c r="A12" s="54"/>
      <c r="B12" s="10" t="s">
        <v>42</v>
      </c>
    </row>
    <row r="13" spans="1:2" ht="29" x14ac:dyDescent="0.35">
      <c r="A13" s="55"/>
      <c r="B13" s="14" t="s">
        <v>50</v>
      </c>
    </row>
    <row r="14" spans="1:2" ht="29" x14ac:dyDescent="0.35">
      <c r="A14" s="15" t="s">
        <v>3</v>
      </c>
      <c r="B14" s="16" t="s">
        <v>43</v>
      </c>
    </row>
    <row r="15" spans="1:2" x14ac:dyDescent="0.35">
      <c r="A15" s="17" t="s">
        <v>4</v>
      </c>
      <c r="B15" s="16" t="s">
        <v>5</v>
      </c>
    </row>
    <row r="16" spans="1:2" x14ac:dyDescent="0.35">
      <c r="A16" s="17" t="s">
        <v>44</v>
      </c>
      <c r="B16" s="16" t="s">
        <v>45</v>
      </c>
    </row>
    <row r="17" spans="1:2" x14ac:dyDescent="0.35">
      <c r="A17" s="17" t="s">
        <v>46</v>
      </c>
      <c r="B17" s="16" t="s">
        <v>47</v>
      </c>
    </row>
    <row r="18" spans="1:2" x14ac:dyDescent="0.35">
      <c r="A18" s="18" t="s">
        <v>48</v>
      </c>
      <c r="B18" s="10" t="s">
        <v>49</v>
      </c>
    </row>
  </sheetData>
  <mergeCells count="2">
    <mergeCell ref="A2:A9"/>
    <mergeCell ref="A11:A13"/>
  </mergeCells>
  <pageMargins left="0.7" right="0.7" top="0.75" bottom="0.75" header="0" footer="0"/>
  <pageSetup paperSize="9" scale="61"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8E3DD-E4E5-48F8-B5A4-4EAD9223818E}">
  <sheetPr>
    <pageSetUpPr fitToPage="1"/>
  </sheetPr>
  <dimension ref="A1:Q998"/>
  <sheetViews>
    <sheetView tabSelected="1" view="pageBreakPreview" topLeftCell="A16" zoomScaleNormal="100" zoomScaleSheetLayoutView="100" workbookViewId="0">
      <selection activeCell="D19" sqref="D19:D20"/>
    </sheetView>
  </sheetViews>
  <sheetFormatPr defaultColWidth="12.58203125" defaultRowHeight="15" customHeight="1" x14ac:dyDescent="0.3"/>
  <cols>
    <col min="1" max="1" width="3.5" style="19" bestFit="1" customWidth="1"/>
    <col min="2" max="2" width="26.83203125" style="19" bestFit="1" customWidth="1"/>
    <col min="3" max="3" width="26" style="19" customWidth="1"/>
    <col min="4" max="4" width="29.58203125" style="39" customWidth="1"/>
    <col min="5" max="5" width="6.58203125" style="19" customWidth="1"/>
    <col min="6" max="6" width="10.83203125" style="19" customWidth="1"/>
    <col min="7" max="7" width="10.33203125" style="19" customWidth="1"/>
    <col min="8" max="8" width="5.58203125" style="19" customWidth="1"/>
    <col min="9" max="26" width="4.25" style="19" customWidth="1"/>
    <col min="27" max="16384" width="12.58203125" style="19"/>
  </cols>
  <sheetData>
    <row r="1" spans="1:17" ht="45" customHeight="1" x14ac:dyDescent="0.3">
      <c r="A1" s="88"/>
      <c r="B1" s="103" t="s">
        <v>6</v>
      </c>
      <c r="C1" s="104"/>
      <c r="D1" s="106" t="s">
        <v>51</v>
      </c>
      <c r="E1" s="107" t="s">
        <v>7</v>
      </c>
      <c r="F1" s="107" t="s">
        <v>8</v>
      </c>
      <c r="G1" s="108" t="s">
        <v>9</v>
      </c>
    </row>
    <row r="2" spans="1:17" ht="28.5" customHeight="1" x14ac:dyDescent="0.3">
      <c r="A2" s="89"/>
      <c r="B2" s="65"/>
      <c r="C2" s="105"/>
      <c r="D2" s="59"/>
      <c r="E2" s="59"/>
      <c r="F2" s="59"/>
      <c r="G2" s="81"/>
    </row>
    <row r="3" spans="1:17" ht="15" customHeight="1" x14ac:dyDescent="0.3">
      <c r="A3" s="61" t="s">
        <v>10</v>
      </c>
      <c r="B3" s="100" t="s">
        <v>11</v>
      </c>
      <c r="C3" s="101" t="s">
        <v>12</v>
      </c>
      <c r="D3" s="102" t="s">
        <v>52</v>
      </c>
      <c r="E3" s="58">
        <v>30</v>
      </c>
      <c r="F3" s="60">
        <f>E3/E$28</f>
        <v>0.3</v>
      </c>
      <c r="G3" s="79"/>
      <c r="H3" s="20"/>
      <c r="I3" s="21"/>
      <c r="J3" s="21"/>
      <c r="K3" s="21"/>
    </row>
    <row r="4" spans="1:17" ht="13.5" customHeight="1" x14ac:dyDescent="0.3">
      <c r="A4" s="66"/>
      <c r="B4" s="66"/>
      <c r="C4" s="68"/>
      <c r="D4" s="57"/>
      <c r="E4" s="59"/>
      <c r="F4" s="59"/>
      <c r="G4" s="80"/>
      <c r="H4" s="20"/>
      <c r="I4" s="21"/>
      <c r="J4" s="21"/>
      <c r="K4" s="21"/>
    </row>
    <row r="5" spans="1:17" ht="13.5" customHeight="1" x14ac:dyDescent="0.3">
      <c r="A5" s="66"/>
      <c r="B5" s="66"/>
      <c r="C5" s="68"/>
      <c r="D5" s="57"/>
      <c r="E5" s="59"/>
      <c r="F5" s="59"/>
      <c r="G5" s="80"/>
      <c r="H5" s="20"/>
      <c r="I5" s="21"/>
      <c r="J5" s="21"/>
      <c r="K5" s="21"/>
    </row>
    <row r="6" spans="1:17" ht="13.5" customHeight="1" x14ac:dyDescent="0.3">
      <c r="A6" s="66"/>
      <c r="B6" s="66"/>
      <c r="C6" s="68"/>
      <c r="D6" s="57"/>
      <c r="E6" s="59"/>
      <c r="F6" s="59"/>
      <c r="G6" s="80"/>
      <c r="H6" s="20"/>
      <c r="I6" s="21"/>
      <c r="J6" s="21"/>
      <c r="K6" s="21"/>
    </row>
    <row r="7" spans="1:17" ht="13.5" customHeight="1" x14ac:dyDescent="0.3">
      <c r="A7" s="66"/>
      <c r="B7" s="66"/>
      <c r="C7" s="68"/>
      <c r="D7" s="57"/>
      <c r="E7" s="59"/>
      <c r="F7" s="59"/>
      <c r="G7" s="80"/>
      <c r="H7" s="20"/>
      <c r="I7" s="21"/>
      <c r="J7" s="21"/>
      <c r="K7" s="21"/>
    </row>
    <row r="8" spans="1:17" ht="15" customHeight="1" x14ac:dyDescent="0.3">
      <c r="A8" s="66"/>
      <c r="B8" s="66"/>
      <c r="C8" s="68"/>
      <c r="D8" s="57"/>
      <c r="E8" s="59"/>
      <c r="F8" s="59"/>
      <c r="G8" s="80"/>
      <c r="H8" s="20"/>
      <c r="I8" s="21"/>
      <c r="J8" s="21"/>
      <c r="K8" s="21"/>
    </row>
    <row r="9" spans="1:17" ht="13.5" customHeight="1" x14ac:dyDescent="0.3">
      <c r="A9" s="66"/>
      <c r="B9" s="66"/>
      <c r="C9" s="68"/>
      <c r="D9" s="57"/>
      <c r="E9" s="59"/>
      <c r="F9" s="59"/>
      <c r="G9" s="80"/>
      <c r="H9" s="20"/>
      <c r="I9" s="21"/>
      <c r="J9" s="21"/>
      <c r="K9" s="21"/>
    </row>
    <row r="10" spans="1:17" ht="13.5" customHeight="1" x14ac:dyDescent="0.3">
      <c r="A10" s="66"/>
      <c r="B10" s="66"/>
      <c r="C10" s="68"/>
      <c r="D10" s="57"/>
      <c r="E10" s="59"/>
      <c r="F10" s="59"/>
      <c r="G10" s="80"/>
      <c r="H10" s="20"/>
      <c r="I10" s="21"/>
      <c r="J10" s="21"/>
      <c r="K10" s="21"/>
    </row>
    <row r="11" spans="1:17" ht="13.5" customHeight="1" x14ac:dyDescent="0.3">
      <c r="A11" s="66"/>
      <c r="B11" s="66"/>
      <c r="C11" s="68"/>
      <c r="D11" s="57"/>
      <c r="E11" s="59"/>
      <c r="F11" s="59"/>
      <c r="G11" s="80"/>
      <c r="H11" s="20"/>
      <c r="I11" s="21"/>
      <c r="J11" s="21"/>
      <c r="K11" s="21"/>
    </row>
    <row r="12" spans="1:17" ht="151.5" customHeight="1" x14ac:dyDescent="0.3">
      <c r="A12" s="62"/>
      <c r="B12" s="62"/>
      <c r="C12" s="65"/>
      <c r="D12" s="57"/>
      <c r="E12" s="59"/>
      <c r="F12" s="59"/>
      <c r="G12" s="81"/>
      <c r="H12" s="20"/>
      <c r="I12" s="21"/>
      <c r="J12" s="21"/>
      <c r="K12" s="21"/>
      <c r="Q12" s="19" t="s">
        <v>53</v>
      </c>
    </row>
    <row r="13" spans="1:17" ht="30.75" customHeight="1" x14ac:dyDescent="0.3">
      <c r="A13" s="22"/>
      <c r="B13" s="23"/>
      <c r="C13" s="24"/>
      <c r="D13" s="25"/>
      <c r="E13" s="26">
        <f>SUM(E3:E12)</f>
        <v>30</v>
      </c>
      <c r="F13" s="27">
        <f>E13/E28</f>
        <v>0.3</v>
      </c>
      <c r="G13" s="28">
        <f>E13*60/100</f>
        <v>18</v>
      </c>
    </row>
    <row r="14" spans="1:17" ht="28.5" customHeight="1" x14ac:dyDescent="0.3">
      <c r="A14" s="88"/>
      <c r="B14" s="90" t="s">
        <v>6</v>
      </c>
      <c r="C14" s="91"/>
      <c r="D14" s="94" t="s">
        <v>51</v>
      </c>
      <c r="E14" s="96" t="s">
        <v>7</v>
      </c>
      <c r="F14" s="96" t="s">
        <v>8</v>
      </c>
      <c r="G14" s="98" t="s">
        <v>9</v>
      </c>
    </row>
    <row r="15" spans="1:17" ht="12.75" customHeight="1" x14ac:dyDescent="0.3">
      <c r="A15" s="89"/>
      <c r="B15" s="92"/>
      <c r="C15" s="93"/>
      <c r="D15" s="95"/>
      <c r="E15" s="97"/>
      <c r="F15" s="97"/>
      <c r="G15" s="99"/>
    </row>
    <row r="16" spans="1:17" ht="155.25" customHeight="1" x14ac:dyDescent="0.3">
      <c r="A16" s="61" t="s">
        <v>13</v>
      </c>
      <c r="B16" s="63" t="s">
        <v>14</v>
      </c>
      <c r="C16" s="73" t="s">
        <v>15</v>
      </c>
      <c r="D16" s="29" t="s">
        <v>54</v>
      </c>
      <c r="E16" s="30">
        <v>20</v>
      </c>
      <c r="F16" s="76">
        <f>(E16+E17)/E$28</f>
        <v>0.3</v>
      </c>
      <c r="G16" s="79"/>
    </row>
    <row r="17" spans="1:11" ht="78.75" customHeight="1" x14ac:dyDescent="0.3">
      <c r="A17" s="69"/>
      <c r="B17" s="71"/>
      <c r="C17" s="74"/>
      <c r="D17" s="82" t="s">
        <v>55</v>
      </c>
      <c r="E17" s="84">
        <v>10</v>
      </c>
      <c r="F17" s="77"/>
      <c r="G17" s="80"/>
    </row>
    <row r="18" spans="1:11" ht="138.75" customHeight="1" x14ac:dyDescent="0.3">
      <c r="A18" s="69"/>
      <c r="B18" s="71"/>
      <c r="C18" s="74"/>
      <c r="D18" s="83"/>
      <c r="E18" s="85"/>
      <c r="F18" s="78"/>
      <c r="G18" s="80"/>
    </row>
    <row r="19" spans="1:11" ht="15" customHeight="1" x14ac:dyDescent="0.3">
      <c r="A19" s="69"/>
      <c r="B19" s="71"/>
      <c r="C19" s="74"/>
      <c r="D19" s="86" t="s">
        <v>56</v>
      </c>
      <c r="E19" s="84">
        <v>10</v>
      </c>
      <c r="F19" s="76">
        <f>E19/E$28</f>
        <v>0.1</v>
      </c>
      <c r="G19" s="80"/>
    </row>
    <row r="20" spans="1:11" ht="67.5" customHeight="1" x14ac:dyDescent="0.3">
      <c r="A20" s="70"/>
      <c r="B20" s="72"/>
      <c r="C20" s="75"/>
      <c r="D20" s="87"/>
      <c r="E20" s="85"/>
      <c r="F20" s="78"/>
      <c r="G20" s="80"/>
      <c r="H20" s="31"/>
      <c r="I20" s="32"/>
      <c r="J20" s="32"/>
      <c r="K20" s="32"/>
    </row>
    <row r="21" spans="1:11" ht="135" customHeight="1" x14ac:dyDescent="0.3">
      <c r="A21" s="61" t="s">
        <v>16</v>
      </c>
      <c r="B21" s="63" t="s">
        <v>17</v>
      </c>
      <c r="C21" s="64" t="s">
        <v>18</v>
      </c>
      <c r="D21" s="33" t="s">
        <v>57</v>
      </c>
      <c r="E21" s="30">
        <v>5</v>
      </c>
      <c r="F21" s="34">
        <f>E21/E$28</f>
        <v>0.05</v>
      </c>
      <c r="G21" s="80"/>
    </row>
    <row r="22" spans="1:11" ht="119" customHeight="1" x14ac:dyDescent="0.3">
      <c r="A22" s="62"/>
      <c r="B22" s="62"/>
      <c r="C22" s="65"/>
      <c r="D22" s="29" t="s">
        <v>58</v>
      </c>
      <c r="E22" s="30">
        <v>5</v>
      </c>
      <c r="F22" s="34">
        <v>0.05</v>
      </c>
      <c r="G22" s="80"/>
    </row>
    <row r="23" spans="1:11" ht="15" customHeight="1" x14ac:dyDescent="0.3">
      <c r="A23" s="61" t="s">
        <v>19</v>
      </c>
      <c r="B23" s="63" t="s">
        <v>20</v>
      </c>
      <c r="C23" s="67" t="s">
        <v>21</v>
      </c>
      <c r="D23" s="56" t="s">
        <v>59</v>
      </c>
      <c r="E23" s="58">
        <v>10</v>
      </c>
      <c r="F23" s="60">
        <f>E23/E$28</f>
        <v>0.1</v>
      </c>
      <c r="G23" s="80"/>
    </row>
    <row r="24" spans="1:11" ht="15.75" customHeight="1" x14ac:dyDescent="0.3">
      <c r="A24" s="66"/>
      <c r="B24" s="66"/>
      <c r="C24" s="68"/>
      <c r="D24" s="57"/>
      <c r="E24" s="59"/>
      <c r="F24" s="59"/>
      <c r="G24" s="80"/>
    </row>
    <row r="25" spans="1:11" ht="43.5" customHeight="1" x14ac:dyDescent="0.3">
      <c r="A25" s="62"/>
      <c r="B25" s="66"/>
      <c r="C25" s="65"/>
      <c r="D25" s="57"/>
      <c r="E25" s="59"/>
      <c r="F25" s="59"/>
      <c r="G25" s="80"/>
    </row>
    <row r="26" spans="1:11" ht="157.5" customHeight="1" x14ac:dyDescent="0.3">
      <c r="A26" s="35" t="s">
        <v>22</v>
      </c>
      <c r="B26" s="62"/>
      <c r="C26" s="36" t="s">
        <v>23</v>
      </c>
      <c r="D26" s="33" t="s">
        <v>60</v>
      </c>
      <c r="E26" s="30">
        <v>10</v>
      </c>
      <c r="F26" s="34">
        <f t="shared" ref="F26:F27" si="0">E26/E$28</f>
        <v>0.1</v>
      </c>
      <c r="G26" s="81"/>
    </row>
    <row r="27" spans="1:11" ht="24" customHeight="1" x14ac:dyDescent="0.35">
      <c r="A27" s="37"/>
      <c r="B27" s="37"/>
      <c r="C27" s="38"/>
      <c r="E27" s="40">
        <f>SUM(E16:E26)</f>
        <v>70</v>
      </c>
      <c r="F27" s="41">
        <f t="shared" si="0"/>
        <v>0.7</v>
      </c>
      <c r="G27" s="42">
        <f>E27*60/100</f>
        <v>42</v>
      </c>
    </row>
    <row r="28" spans="1:11" ht="15.75" customHeight="1" x14ac:dyDescent="0.35">
      <c r="A28" s="37"/>
      <c r="B28" s="37"/>
      <c r="C28" s="38"/>
      <c r="E28" s="43">
        <f>E13+E27</f>
        <v>100</v>
      </c>
      <c r="F28" s="44">
        <f>F13+F27</f>
        <v>1</v>
      </c>
      <c r="G28" s="45">
        <f>G13+G27</f>
        <v>60</v>
      </c>
    </row>
    <row r="29" spans="1:11" ht="15.75" customHeight="1" x14ac:dyDescent="0.35">
      <c r="A29" s="37"/>
      <c r="B29" s="37"/>
      <c r="C29" s="38"/>
      <c r="E29" s="37"/>
      <c r="F29" s="46"/>
      <c r="G29" s="37"/>
    </row>
    <row r="30" spans="1:11" ht="15.75" customHeight="1" x14ac:dyDescent="0.3">
      <c r="A30" s="47"/>
      <c r="B30" s="47"/>
    </row>
    <row r="31" spans="1:11" ht="15.75" customHeight="1" x14ac:dyDescent="0.3">
      <c r="A31" s="47"/>
      <c r="B31" s="47"/>
    </row>
    <row r="32" spans="1:11" ht="15.75" customHeight="1" x14ac:dyDescent="0.3">
      <c r="A32" s="47"/>
      <c r="B32" s="47"/>
    </row>
    <row r="33" spans="1:2" ht="15.75" customHeight="1" x14ac:dyDescent="0.3">
      <c r="A33" s="47"/>
      <c r="B33" s="47"/>
    </row>
    <row r="34" spans="1:2" ht="15.75" customHeight="1" x14ac:dyDescent="0.3">
      <c r="A34" s="47"/>
      <c r="B34" s="47"/>
    </row>
    <row r="35" spans="1:2" ht="15.75" customHeight="1" x14ac:dyDescent="0.3">
      <c r="A35" s="47"/>
      <c r="B35" s="47"/>
    </row>
    <row r="36" spans="1:2" ht="15.75" customHeight="1" x14ac:dyDescent="0.3">
      <c r="A36" s="47"/>
      <c r="B36" s="47"/>
    </row>
    <row r="37" spans="1:2" ht="15.75" customHeight="1" x14ac:dyDescent="0.3">
      <c r="A37" s="47"/>
      <c r="B37" s="47"/>
    </row>
    <row r="38" spans="1:2" ht="15.75" customHeight="1" x14ac:dyDescent="0.3">
      <c r="A38" s="47"/>
      <c r="B38" s="47"/>
    </row>
    <row r="39" spans="1:2" ht="15.75" customHeight="1" x14ac:dyDescent="0.3">
      <c r="A39" s="47"/>
      <c r="B39" s="47"/>
    </row>
    <row r="40" spans="1:2" ht="15.75" customHeight="1" x14ac:dyDescent="0.3">
      <c r="A40" s="47"/>
      <c r="B40" s="47"/>
    </row>
    <row r="41" spans="1:2" ht="15.75" customHeight="1" x14ac:dyDescent="0.3">
      <c r="A41" s="47"/>
      <c r="B41" s="47"/>
    </row>
    <row r="42" spans="1:2" ht="15.75" customHeight="1" x14ac:dyDescent="0.3">
      <c r="A42" s="47"/>
      <c r="B42" s="47"/>
    </row>
    <row r="43" spans="1:2" ht="15.75" customHeight="1" x14ac:dyDescent="0.3">
      <c r="A43" s="47"/>
      <c r="B43" s="47"/>
    </row>
    <row r="44" spans="1:2" ht="15.75" customHeight="1" x14ac:dyDescent="0.3">
      <c r="A44" s="47"/>
      <c r="B44" s="47"/>
    </row>
    <row r="45" spans="1:2" ht="15.75" customHeight="1" x14ac:dyDescent="0.3">
      <c r="A45" s="47"/>
      <c r="B45" s="47"/>
    </row>
    <row r="46" spans="1:2" ht="15.75" customHeight="1" x14ac:dyDescent="0.3">
      <c r="A46" s="47"/>
      <c r="B46" s="47"/>
    </row>
    <row r="47" spans="1:2" ht="15.75" customHeight="1" x14ac:dyDescent="0.3">
      <c r="A47" s="47"/>
      <c r="B47" s="47"/>
    </row>
    <row r="48" spans="1:2" ht="15.75" customHeight="1" x14ac:dyDescent="0.3">
      <c r="A48" s="47"/>
      <c r="B48" s="47"/>
    </row>
    <row r="49" spans="1:2" ht="15.75" customHeight="1" x14ac:dyDescent="0.3">
      <c r="A49" s="47"/>
      <c r="B49" s="47"/>
    </row>
    <row r="50" spans="1:2" ht="15.75" customHeight="1" x14ac:dyDescent="0.3">
      <c r="A50" s="47"/>
      <c r="B50" s="47"/>
    </row>
    <row r="51" spans="1:2" ht="15.75" customHeight="1" x14ac:dyDescent="0.3">
      <c r="A51" s="47"/>
      <c r="B51" s="47"/>
    </row>
    <row r="52" spans="1:2" ht="15.75" customHeight="1" x14ac:dyDescent="0.3">
      <c r="A52" s="47"/>
      <c r="B52" s="47"/>
    </row>
    <row r="53" spans="1:2" ht="15.75" customHeight="1" x14ac:dyDescent="0.3">
      <c r="A53" s="47"/>
      <c r="B53" s="47"/>
    </row>
    <row r="54" spans="1:2" ht="15.75" customHeight="1" x14ac:dyDescent="0.3">
      <c r="A54" s="47"/>
      <c r="B54" s="47"/>
    </row>
    <row r="55" spans="1:2" ht="15.75" customHeight="1" x14ac:dyDescent="0.3">
      <c r="A55" s="47"/>
      <c r="B55" s="47"/>
    </row>
    <row r="56" spans="1:2" ht="15.75" customHeight="1" x14ac:dyDescent="0.3">
      <c r="A56" s="47"/>
      <c r="B56" s="47"/>
    </row>
    <row r="57" spans="1:2" ht="15.75" customHeight="1" x14ac:dyDescent="0.3">
      <c r="A57" s="47"/>
      <c r="B57" s="47"/>
    </row>
    <row r="58" spans="1:2" ht="15.75" customHeight="1" x14ac:dyDescent="0.3">
      <c r="A58" s="47"/>
      <c r="B58" s="47"/>
    </row>
    <row r="59" spans="1:2" ht="15.75" customHeight="1" x14ac:dyDescent="0.3">
      <c r="A59" s="47"/>
      <c r="B59" s="47"/>
    </row>
    <row r="60" spans="1:2" ht="15.75" customHeight="1" x14ac:dyDescent="0.3">
      <c r="A60" s="47"/>
      <c r="B60" s="47"/>
    </row>
    <row r="61" spans="1:2" ht="15.75" customHeight="1" x14ac:dyDescent="0.3">
      <c r="A61" s="47"/>
      <c r="B61" s="47"/>
    </row>
    <row r="62" spans="1:2" ht="15.75" customHeight="1" x14ac:dyDescent="0.3">
      <c r="A62" s="47"/>
      <c r="B62" s="47"/>
    </row>
    <row r="63" spans="1:2" ht="15.75" customHeight="1" x14ac:dyDescent="0.3">
      <c r="A63" s="47"/>
      <c r="B63" s="47"/>
    </row>
    <row r="64" spans="1:2" ht="15.75" customHeight="1" x14ac:dyDescent="0.3">
      <c r="A64" s="47"/>
      <c r="B64" s="47"/>
    </row>
    <row r="65" spans="1:2" ht="15.75" customHeight="1" x14ac:dyDescent="0.3">
      <c r="A65" s="47"/>
      <c r="B65" s="47"/>
    </row>
    <row r="66" spans="1:2" ht="15.75" customHeight="1" x14ac:dyDescent="0.3">
      <c r="A66" s="47"/>
      <c r="B66" s="47"/>
    </row>
    <row r="67" spans="1:2" ht="15.75" customHeight="1" x14ac:dyDescent="0.3">
      <c r="A67" s="47"/>
      <c r="B67" s="47"/>
    </row>
    <row r="68" spans="1:2" ht="15.75" customHeight="1" x14ac:dyDescent="0.3">
      <c r="A68" s="47"/>
      <c r="B68" s="47"/>
    </row>
    <row r="69" spans="1:2" ht="15.75" customHeight="1" x14ac:dyDescent="0.3">
      <c r="A69" s="47"/>
      <c r="B69" s="47"/>
    </row>
    <row r="70" spans="1:2" ht="15.75" customHeight="1" x14ac:dyDescent="0.3">
      <c r="A70" s="47"/>
      <c r="B70" s="47"/>
    </row>
    <row r="71" spans="1:2" ht="15.75" customHeight="1" x14ac:dyDescent="0.3">
      <c r="A71" s="47"/>
      <c r="B71" s="47"/>
    </row>
    <row r="72" spans="1:2" ht="15.75" customHeight="1" x14ac:dyDescent="0.3">
      <c r="A72" s="47"/>
      <c r="B72" s="47"/>
    </row>
    <row r="73" spans="1:2" ht="15.75" customHeight="1" x14ac:dyDescent="0.3">
      <c r="A73" s="47"/>
      <c r="B73" s="47"/>
    </row>
    <row r="74" spans="1:2" ht="15.75" customHeight="1" x14ac:dyDescent="0.3">
      <c r="A74" s="47"/>
      <c r="B74" s="47"/>
    </row>
    <row r="75" spans="1:2" ht="15.75" customHeight="1" x14ac:dyDescent="0.3">
      <c r="A75" s="47"/>
      <c r="B75" s="47"/>
    </row>
    <row r="76" spans="1:2" ht="15.75" customHeight="1" x14ac:dyDescent="0.3">
      <c r="A76" s="47"/>
      <c r="B76" s="47"/>
    </row>
    <row r="77" spans="1:2" ht="15.75" customHeight="1" x14ac:dyDescent="0.3">
      <c r="A77" s="47"/>
      <c r="B77" s="47"/>
    </row>
    <row r="78" spans="1:2" ht="15.75" customHeight="1" x14ac:dyDescent="0.3">
      <c r="A78" s="47"/>
      <c r="B78" s="47"/>
    </row>
    <row r="79" spans="1:2" ht="15.75" customHeight="1" x14ac:dyDescent="0.3">
      <c r="A79" s="47"/>
      <c r="B79" s="47"/>
    </row>
    <row r="80" spans="1:2" ht="15.75" customHeight="1" x14ac:dyDescent="0.3">
      <c r="A80" s="47"/>
      <c r="B80" s="47"/>
    </row>
    <row r="81" spans="1:2" ht="15.75" customHeight="1" x14ac:dyDescent="0.3">
      <c r="A81" s="47"/>
      <c r="B81" s="47"/>
    </row>
    <row r="82" spans="1:2" ht="15.75" customHeight="1" x14ac:dyDescent="0.3">
      <c r="A82" s="47"/>
      <c r="B82" s="47"/>
    </row>
    <row r="83" spans="1:2" ht="15.75" customHeight="1" x14ac:dyDescent="0.3">
      <c r="A83" s="47"/>
      <c r="B83" s="47"/>
    </row>
    <row r="84" spans="1:2" ht="15.75" customHeight="1" x14ac:dyDescent="0.3">
      <c r="A84" s="47"/>
      <c r="B84" s="47"/>
    </row>
    <row r="85" spans="1:2" ht="15.75" customHeight="1" x14ac:dyDescent="0.3">
      <c r="A85" s="47"/>
      <c r="B85" s="47"/>
    </row>
    <row r="86" spans="1:2" ht="15.75" customHeight="1" x14ac:dyDescent="0.3">
      <c r="A86" s="47"/>
      <c r="B86" s="47"/>
    </row>
    <row r="87" spans="1:2" ht="15.75" customHeight="1" x14ac:dyDescent="0.3">
      <c r="A87" s="47"/>
      <c r="B87" s="47"/>
    </row>
    <row r="88" spans="1:2" ht="15.75" customHeight="1" x14ac:dyDescent="0.3">
      <c r="A88" s="47"/>
      <c r="B88" s="47"/>
    </row>
    <row r="89" spans="1:2" ht="15.75" customHeight="1" x14ac:dyDescent="0.3">
      <c r="A89" s="47"/>
      <c r="B89" s="47"/>
    </row>
    <row r="90" spans="1:2" ht="15.75" customHeight="1" x14ac:dyDescent="0.3">
      <c r="A90" s="47"/>
      <c r="B90" s="47"/>
    </row>
    <row r="91" spans="1:2" ht="15.75" customHeight="1" x14ac:dyDescent="0.3">
      <c r="A91" s="47"/>
      <c r="B91" s="47"/>
    </row>
    <row r="92" spans="1:2" ht="15.75" customHeight="1" x14ac:dyDescent="0.3">
      <c r="A92" s="47"/>
      <c r="B92" s="47"/>
    </row>
    <row r="93" spans="1:2" ht="15.75" customHeight="1" x14ac:dyDescent="0.3">
      <c r="A93" s="47"/>
      <c r="B93" s="47"/>
    </row>
    <row r="94" spans="1:2" ht="15.75" customHeight="1" x14ac:dyDescent="0.3">
      <c r="A94" s="47"/>
      <c r="B94" s="47"/>
    </row>
    <row r="95" spans="1:2" ht="15.75" customHeight="1" x14ac:dyDescent="0.3">
      <c r="A95" s="47"/>
      <c r="B95" s="47"/>
    </row>
    <row r="96" spans="1:2" ht="15.75" customHeight="1" x14ac:dyDescent="0.3">
      <c r="A96" s="47"/>
      <c r="B96" s="47"/>
    </row>
    <row r="97" spans="1:2" ht="15.75" customHeight="1" x14ac:dyDescent="0.3">
      <c r="A97" s="47"/>
      <c r="B97" s="47"/>
    </row>
    <row r="98" spans="1:2" ht="15.75" customHeight="1" x14ac:dyDescent="0.3">
      <c r="A98" s="47"/>
      <c r="B98" s="47"/>
    </row>
    <row r="99" spans="1:2" ht="15.75" customHeight="1" x14ac:dyDescent="0.3">
      <c r="A99" s="47"/>
      <c r="B99" s="47"/>
    </row>
    <row r="100" spans="1:2" ht="15.75" customHeight="1" x14ac:dyDescent="0.3">
      <c r="A100" s="47"/>
      <c r="B100" s="47"/>
    </row>
    <row r="101" spans="1:2" ht="15.75" customHeight="1" x14ac:dyDescent="0.3">
      <c r="A101" s="47"/>
      <c r="B101" s="47"/>
    </row>
    <row r="102" spans="1:2" ht="15.75" customHeight="1" x14ac:dyDescent="0.3">
      <c r="A102" s="47"/>
      <c r="B102" s="47"/>
    </row>
    <row r="103" spans="1:2" ht="15.75" customHeight="1" x14ac:dyDescent="0.3">
      <c r="A103" s="47"/>
      <c r="B103" s="47"/>
    </row>
    <row r="104" spans="1:2" ht="15.75" customHeight="1" x14ac:dyDescent="0.3">
      <c r="A104" s="47"/>
      <c r="B104" s="47"/>
    </row>
    <row r="105" spans="1:2" ht="15.75" customHeight="1" x14ac:dyDescent="0.3">
      <c r="A105" s="47"/>
      <c r="B105" s="47"/>
    </row>
    <row r="106" spans="1:2" ht="15.75" customHeight="1" x14ac:dyDescent="0.3">
      <c r="A106" s="47"/>
      <c r="B106" s="47"/>
    </row>
    <row r="107" spans="1:2" ht="15.75" customHeight="1" x14ac:dyDescent="0.3">
      <c r="A107" s="47"/>
      <c r="B107" s="47"/>
    </row>
    <row r="108" spans="1:2" ht="15.75" customHeight="1" x14ac:dyDescent="0.3">
      <c r="A108" s="47"/>
      <c r="B108" s="47"/>
    </row>
    <row r="109" spans="1:2" ht="15.75" customHeight="1" x14ac:dyDescent="0.3">
      <c r="A109" s="47"/>
      <c r="B109" s="47"/>
    </row>
    <row r="110" spans="1:2" ht="15.75" customHeight="1" x14ac:dyDescent="0.3">
      <c r="A110" s="47"/>
      <c r="B110" s="47"/>
    </row>
    <row r="111" spans="1:2" ht="15.75" customHeight="1" x14ac:dyDescent="0.3">
      <c r="A111" s="47"/>
      <c r="B111" s="47"/>
    </row>
    <row r="112" spans="1:2" ht="15.75" customHeight="1" x14ac:dyDescent="0.3">
      <c r="A112" s="47"/>
      <c r="B112" s="47"/>
    </row>
    <row r="113" spans="1:2" ht="15.75" customHeight="1" x14ac:dyDescent="0.3">
      <c r="A113" s="47"/>
      <c r="B113" s="47"/>
    </row>
    <row r="114" spans="1:2" ht="15.75" customHeight="1" x14ac:dyDescent="0.3">
      <c r="A114" s="47"/>
      <c r="B114" s="47"/>
    </row>
    <row r="115" spans="1:2" ht="15.75" customHeight="1" x14ac:dyDescent="0.3">
      <c r="A115" s="47"/>
      <c r="B115" s="47"/>
    </row>
    <row r="116" spans="1:2" ht="15.75" customHeight="1" x14ac:dyDescent="0.3">
      <c r="A116" s="47"/>
      <c r="B116" s="47"/>
    </row>
    <row r="117" spans="1:2" ht="15.75" customHeight="1" x14ac:dyDescent="0.3">
      <c r="A117" s="47"/>
      <c r="B117" s="47"/>
    </row>
    <row r="118" spans="1:2" ht="15.75" customHeight="1" x14ac:dyDescent="0.3">
      <c r="A118" s="47"/>
      <c r="B118" s="47"/>
    </row>
    <row r="119" spans="1:2" ht="15.75" customHeight="1" x14ac:dyDescent="0.3">
      <c r="A119" s="47"/>
      <c r="B119" s="47"/>
    </row>
    <row r="120" spans="1:2" ht="15.75" customHeight="1" x14ac:dyDescent="0.3">
      <c r="A120" s="47"/>
      <c r="B120" s="47"/>
    </row>
    <row r="121" spans="1:2" ht="15.75" customHeight="1" x14ac:dyDescent="0.3">
      <c r="A121" s="47"/>
      <c r="B121" s="47"/>
    </row>
    <row r="122" spans="1:2" ht="15.75" customHeight="1" x14ac:dyDescent="0.3">
      <c r="A122" s="47"/>
      <c r="B122" s="47"/>
    </row>
    <row r="123" spans="1:2" ht="15.75" customHeight="1" x14ac:dyDescent="0.3">
      <c r="A123" s="47"/>
      <c r="B123" s="47"/>
    </row>
    <row r="124" spans="1:2" ht="15.75" customHeight="1" x14ac:dyDescent="0.3">
      <c r="A124" s="47"/>
      <c r="B124" s="47"/>
    </row>
    <row r="125" spans="1:2" ht="15.75" customHeight="1" x14ac:dyDescent="0.3">
      <c r="A125" s="47"/>
      <c r="B125" s="47"/>
    </row>
    <row r="126" spans="1:2" ht="15.75" customHeight="1" x14ac:dyDescent="0.3">
      <c r="A126" s="47"/>
      <c r="B126" s="47"/>
    </row>
    <row r="127" spans="1:2" ht="15.75" customHeight="1" x14ac:dyDescent="0.3">
      <c r="A127" s="47"/>
      <c r="B127" s="47"/>
    </row>
    <row r="128" spans="1:2" ht="15.75" customHeight="1" x14ac:dyDescent="0.3">
      <c r="A128" s="47"/>
      <c r="B128" s="47"/>
    </row>
    <row r="129" spans="1:2" ht="15.75" customHeight="1" x14ac:dyDescent="0.3">
      <c r="A129" s="47"/>
      <c r="B129" s="47"/>
    </row>
    <row r="130" spans="1:2" ht="15.75" customHeight="1" x14ac:dyDescent="0.3">
      <c r="A130" s="47"/>
      <c r="B130" s="47"/>
    </row>
    <row r="131" spans="1:2" ht="15.75" customHeight="1" x14ac:dyDescent="0.3">
      <c r="A131" s="47"/>
      <c r="B131" s="47"/>
    </row>
    <row r="132" spans="1:2" ht="15.75" customHeight="1" x14ac:dyDescent="0.3">
      <c r="A132" s="47"/>
      <c r="B132" s="47"/>
    </row>
    <row r="133" spans="1:2" ht="15.75" customHeight="1" x14ac:dyDescent="0.3">
      <c r="A133" s="47"/>
      <c r="B133" s="47"/>
    </row>
    <row r="134" spans="1:2" ht="15.75" customHeight="1" x14ac:dyDescent="0.3">
      <c r="A134" s="47"/>
      <c r="B134" s="47"/>
    </row>
    <row r="135" spans="1:2" ht="15.75" customHeight="1" x14ac:dyDescent="0.3">
      <c r="A135" s="47"/>
      <c r="B135" s="47"/>
    </row>
    <row r="136" spans="1:2" ht="15.75" customHeight="1" x14ac:dyDescent="0.3">
      <c r="A136" s="47"/>
      <c r="B136" s="47"/>
    </row>
    <row r="137" spans="1:2" ht="15.75" customHeight="1" x14ac:dyDescent="0.3">
      <c r="A137" s="47"/>
      <c r="B137" s="47"/>
    </row>
    <row r="138" spans="1:2" ht="15.75" customHeight="1" x14ac:dyDescent="0.3">
      <c r="A138" s="47"/>
      <c r="B138" s="47"/>
    </row>
    <row r="139" spans="1:2" ht="15.75" customHeight="1" x14ac:dyDescent="0.3">
      <c r="A139" s="47"/>
      <c r="B139" s="47"/>
    </row>
    <row r="140" spans="1:2" ht="15.75" customHeight="1" x14ac:dyDescent="0.3">
      <c r="A140" s="47"/>
      <c r="B140" s="47"/>
    </row>
    <row r="141" spans="1:2" ht="15.75" customHeight="1" x14ac:dyDescent="0.3">
      <c r="A141" s="47"/>
      <c r="B141" s="47"/>
    </row>
    <row r="142" spans="1:2" ht="15.75" customHeight="1" x14ac:dyDescent="0.3">
      <c r="A142" s="47"/>
      <c r="B142" s="47"/>
    </row>
    <row r="143" spans="1:2" ht="15.75" customHeight="1" x14ac:dyDescent="0.3">
      <c r="A143" s="47"/>
      <c r="B143" s="47"/>
    </row>
    <row r="144" spans="1:2" ht="15.75" customHeight="1" x14ac:dyDescent="0.3">
      <c r="A144" s="47"/>
      <c r="B144" s="47"/>
    </row>
    <row r="145" spans="1:2" ht="15.75" customHeight="1" x14ac:dyDescent="0.3">
      <c r="A145" s="47"/>
      <c r="B145" s="47"/>
    </row>
    <row r="146" spans="1:2" ht="15.75" customHeight="1" x14ac:dyDescent="0.3">
      <c r="A146" s="47"/>
      <c r="B146" s="47"/>
    </row>
    <row r="147" spans="1:2" ht="15.75" customHeight="1" x14ac:dyDescent="0.3">
      <c r="A147" s="47"/>
      <c r="B147" s="47"/>
    </row>
    <row r="148" spans="1:2" ht="15.75" customHeight="1" x14ac:dyDescent="0.3">
      <c r="A148" s="47"/>
      <c r="B148" s="47"/>
    </row>
    <row r="149" spans="1:2" ht="15.75" customHeight="1" x14ac:dyDescent="0.3">
      <c r="A149" s="47"/>
      <c r="B149" s="47"/>
    </row>
    <row r="150" spans="1:2" ht="15.75" customHeight="1" x14ac:dyDescent="0.3">
      <c r="A150" s="47"/>
      <c r="B150" s="47"/>
    </row>
    <row r="151" spans="1:2" ht="15.75" customHeight="1" x14ac:dyDescent="0.3">
      <c r="A151" s="47"/>
      <c r="B151" s="47"/>
    </row>
    <row r="152" spans="1:2" ht="15.75" customHeight="1" x14ac:dyDescent="0.3">
      <c r="A152" s="47"/>
      <c r="B152" s="47"/>
    </row>
    <row r="153" spans="1:2" ht="15.75" customHeight="1" x14ac:dyDescent="0.3">
      <c r="A153" s="47"/>
      <c r="B153" s="47"/>
    </row>
    <row r="154" spans="1:2" ht="15.75" customHeight="1" x14ac:dyDescent="0.3">
      <c r="A154" s="47"/>
      <c r="B154" s="47"/>
    </row>
    <row r="155" spans="1:2" ht="15.75" customHeight="1" x14ac:dyDescent="0.3">
      <c r="A155" s="47"/>
      <c r="B155" s="47"/>
    </row>
    <row r="156" spans="1:2" ht="15.75" customHeight="1" x14ac:dyDescent="0.3">
      <c r="A156" s="47"/>
      <c r="B156" s="47"/>
    </row>
    <row r="157" spans="1:2" ht="15.75" customHeight="1" x14ac:dyDescent="0.3">
      <c r="A157" s="47"/>
      <c r="B157" s="47"/>
    </row>
    <row r="158" spans="1:2" ht="15.75" customHeight="1" x14ac:dyDescent="0.3">
      <c r="A158" s="47"/>
      <c r="B158" s="47"/>
    </row>
    <row r="159" spans="1:2" ht="15.75" customHeight="1" x14ac:dyDescent="0.3">
      <c r="A159" s="47"/>
      <c r="B159" s="47"/>
    </row>
    <row r="160" spans="1:2" ht="15.75" customHeight="1" x14ac:dyDescent="0.3">
      <c r="A160" s="47"/>
      <c r="B160" s="47"/>
    </row>
    <row r="161" spans="1:2" ht="15.75" customHeight="1" x14ac:dyDescent="0.3">
      <c r="A161" s="47"/>
      <c r="B161" s="47"/>
    </row>
    <row r="162" spans="1:2" ht="15.75" customHeight="1" x14ac:dyDescent="0.3">
      <c r="A162" s="47"/>
      <c r="B162" s="47"/>
    </row>
    <row r="163" spans="1:2" ht="15.75" customHeight="1" x14ac:dyDescent="0.3">
      <c r="A163" s="47"/>
      <c r="B163" s="47"/>
    </row>
    <row r="164" spans="1:2" ht="15.75" customHeight="1" x14ac:dyDescent="0.3">
      <c r="A164" s="47"/>
      <c r="B164" s="47"/>
    </row>
    <row r="165" spans="1:2" ht="15.75" customHeight="1" x14ac:dyDescent="0.3">
      <c r="A165" s="47"/>
      <c r="B165" s="47"/>
    </row>
    <row r="166" spans="1:2" ht="15.75" customHeight="1" x14ac:dyDescent="0.3">
      <c r="A166" s="47"/>
      <c r="B166" s="47"/>
    </row>
    <row r="167" spans="1:2" ht="15.75" customHeight="1" x14ac:dyDescent="0.3">
      <c r="A167" s="47"/>
      <c r="B167" s="47"/>
    </row>
    <row r="168" spans="1:2" ht="15.75" customHeight="1" x14ac:dyDescent="0.3">
      <c r="A168" s="47"/>
      <c r="B168" s="47"/>
    </row>
    <row r="169" spans="1:2" ht="15.75" customHeight="1" x14ac:dyDescent="0.3">
      <c r="A169" s="47"/>
      <c r="B169" s="47"/>
    </row>
    <row r="170" spans="1:2" ht="15.75" customHeight="1" x14ac:dyDescent="0.3">
      <c r="A170" s="47"/>
      <c r="B170" s="47"/>
    </row>
    <row r="171" spans="1:2" ht="15.75" customHeight="1" x14ac:dyDescent="0.3">
      <c r="A171" s="47"/>
      <c r="B171" s="47"/>
    </row>
    <row r="172" spans="1:2" ht="15.75" customHeight="1" x14ac:dyDescent="0.3">
      <c r="A172" s="47"/>
      <c r="B172" s="47"/>
    </row>
    <row r="173" spans="1:2" ht="15.75" customHeight="1" x14ac:dyDescent="0.3">
      <c r="A173" s="47"/>
      <c r="B173" s="47"/>
    </row>
    <row r="174" spans="1:2" ht="15.75" customHeight="1" x14ac:dyDescent="0.3">
      <c r="A174" s="47"/>
      <c r="B174" s="47"/>
    </row>
    <row r="175" spans="1:2" ht="15.75" customHeight="1" x14ac:dyDescent="0.3">
      <c r="A175" s="47"/>
      <c r="B175" s="47"/>
    </row>
    <row r="176" spans="1:2" ht="15.75" customHeight="1" x14ac:dyDescent="0.3">
      <c r="A176" s="47"/>
      <c r="B176" s="47"/>
    </row>
    <row r="177" spans="1:2" ht="15.75" customHeight="1" x14ac:dyDescent="0.3">
      <c r="A177" s="47"/>
      <c r="B177" s="47"/>
    </row>
    <row r="178" spans="1:2" ht="15.75" customHeight="1" x14ac:dyDescent="0.3">
      <c r="A178" s="47"/>
      <c r="B178" s="47"/>
    </row>
    <row r="179" spans="1:2" ht="15.75" customHeight="1" x14ac:dyDescent="0.3">
      <c r="A179" s="47"/>
      <c r="B179" s="47"/>
    </row>
    <row r="180" spans="1:2" ht="15.75" customHeight="1" x14ac:dyDescent="0.3">
      <c r="A180" s="47"/>
      <c r="B180" s="47"/>
    </row>
    <row r="181" spans="1:2" ht="15.75" customHeight="1" x14ac:dyDescent="0.3">
      <c r="A181" s="47"/>
      <c r="B181" s="47"/>
    </row>
    <row r="182" spans="1:2" ht="15.75" customHeight="1" x14ac:dyDescent="0.3">
      <c r="A182" s="47"/>
      <c r="B182" s="47"/>
    </row>
    <row r="183" spans="1:2" ht="15.75" customHeight="1" x14ac:dyDescent="0.3">
      <c r="A183" s="47"/>
      <c r="B183" s="47"/>
    </row>
    <row r="184" spans="1:2" ht="15.75" customHeight="1" x14ac:dyDescent="0.3">
      <c r="A184" s="47"/>
      <c r="B184" s="47"/>
    </row>
    <row r="185" spans="1:2" ht="15.75" customHeight="1" x14ac:dyDescent="0.3">
      <c r="A185" s="47"/>
      <c r="B185" s="47"/>
    </row>
    <row r="186" spans="1:2" ht="15.75" customHeight="1" x14ac:dyDescent="0.3">
      <c r="A186" s="47"/>
      <c r="B186" s="47"/>
    </row>
    <row r="187" spans="1:2" ht="15.75" customHeight="1" x14ac:dyDescent="0.3">
      <c r="A187" s="47"/>
      <c r="B187" s="47"/>
    </row>
    <row r="188" spans="1:2" ht="15.75" customHeight="1" x14ac:dyDescent="0.3">
      <c r="A188" s="47"/>
      <c r="B188" s="47"/>
    </row>
    <row r="189" spans="1:2" ht="15.75" customHeight="1" x14ac:dyDescent="0.3">
      <c r="A189" s="47"/>
      <c r="B189" s="47"/>
    </row>
    <row r="190" spans="1:2" ht="15.75" customHeight="1" x14ac:dyDescent="0.3">
      <c r="A190" s="47"/>
      <c r="B190" s="47"/>
    </row>
    <row r="191" spans="1:2" ht="15.75" customHeight="1" x14ac:dyDescent="0.3">
      <c r="A191" s="47"/>
      <c r="B191" s="47"/>
    </row>
    <row r="192" spans="1:2" ht="15.75" customHeight="1" x14ac:dyDescent="0.3">
      <c r="A192" s="47"/>
      <c r="B192" s="47"/>
    </row>
    <row r="193" spans="1:2" ht="15.75" customHeight="1" x14ac:dyDescent="0.3">
      <c r="A193" s="47"/>
      <c r="B193" s="47"/>
    </row>
    <row r="194" spans="1:2" ht="15.75" customHeight="1" x14ac:dyDescent="0.3">
      <c r="A194" s="47"/>
      <c r="B194" s="47"/>
    </row>
    <row r="195" spans="1:2" ht="15.75" customHeight="1" x14ac:dyDescent="0.3">
      <c r="A195" s="47"/>
      <c r="B195" s="47"/>
    </row>
    <row r="196" spans="1:2" ht="15.75" customHeight="1" x14ac:dyDescent="0.3">
      <c r="A196" s="47"/>
      <c r="B196" s="47"/>
    </row>
    <row r="197" spans="1:2" ht="15.75" customHeight="1" x14ac:dyDescent="0.3">
      <c r="A197" s="47"/>
      <c r="B197" s="47"/>
    </row>
    <row r="198" spans="1:2" ht="15.75" customHeight="1" x14ac:dyDescent="0.3">
      <c r="A198" s="47"/>
      <c r="B198" s="47"/>
    </row>
    <row r="199" spans="1:2" ht="15.75" customHeight="1" x14ac:dyDescent="0.3">
      <c r="A199" s="47"/>
      <c r="B199" s="47"/>
    </row>
    <row r="200" spans="1:2" ht="15.75" customHeight="1" x14ac:dyDescent="0.3">
      <c r="A200" s="47"/>
      <c r="B200" s="47"/>
    </row>
    <row r="201" spans="1:2" ht="15.75" customHeight="1" x14ac:dyDescent="0.3">
      <c r="A201" s="47"/>
      <c r="B201" s="47"/>
    </row>
    <row r="202" spans="1:2" ht="15.75" customHeight="1" x14ac:dyDescent="0.3">
      <c r="A202" s="47"/>
      <c r="B202" s="47"/>
    </row>
    <row r="203" spans="1:2" ht="15.75" customHeight="1" x14ac:dyDescent="0.3">
      <c r="A203" s="47"/>
      <c r="B203" s="47"/>
    </row>
    <row r="204" spans="1:2" ht="15.75" customHeight="1" x14ac:dyDescent="0.3">
      <c r="A204" s="47"/>
      <c r="B204" s="47"/>
    </row>
    <row r="205" spans="1:2" ht="15.75" customHeight="1" x14ac:dyDescent="0.3">
      <c r="A205" s="47"/>
      <c r="B205" s="47"/>
    </row>
    <row r="206" spans="1:2" ht="15.75" customHeight="1" x14ac:dyDescent="0.3">
      <c r="A206" s="47"/>
      <c r="B206" s="47"/>
    </row>
    <row r="207" spans="1:2" ht="15.75" customHeight="1" x14ac:dyDescent="0.3">
      <c r="A207" s="47"/>
      <c r="B207" s="47"/>
    </row>
    <row r="208" spans="1:2" ht="15.75" customHeight="1" x14ac:dyDescent="0.3">
      <c r="A208" s="47"/>
      <c r="B208" s="47"/>
    </row>
    <row r="209" spans="1:2" ht="15.75" customHeight="1" x14ac:dyDescent="0.3">
      <c r="A209" s="47"/>
      <c r="B209" s="47"/>
    </row>
    <row r="210" spans="1:2" ht="15.75" customHeight="1" x14ac:dyDescent="0.3">
      <c r="A210" s="47"/>
      <c r="B210" s="47"/>
    </row>
    <row r="211" spans="1:2" ht="15.75" customHeight="1" x14ac:dyDescent="0.3">
      <c r="A211" s="47"/>
      <c r="B211" s="47"/>
    </row>
    <row r="212" spans="1:2" ht="15.75" customHeight="1" x14ac:dyDescent="0.3">
      <c r="A212" s="47"/>
      <c r="B212" s="47"/>
    </row>
    <row r="213" spans="1:2" ht="15.75" customHeight="1" x14ac:dyDescent="0.3">
      <c r="A213" s="47"/>
      <c r="B213" s="47"/>
    </row>
    <row r="214" spans="1:2" ht="15.75" customHeight="1" x14ac:dyDescent="0.3">
      <c r="A214" s="47"/>
      <c r="B214" s="47"/>
    </row>
    <row r="215" spans="1:2" ht="15.75" customHeight="1" x14ac:dyDescent="0.3">
      <c r="A215" s="47"/>
      <c r="B215" s="47"/>
    </row>
    <row r="216" spans="1:2" ht="15.75" customHeight="1" x14ac:dyDescent="0.3">
      <c r="A216" s="47"/>
      <c r="B216" s="47"/>
    </row>
    <row r="217" spans="1:2" ht="15.75" customHeight="1" x14ac:dyDescent="0.3">
      <c r="A217" s="47"/>
      <c r="B217" s="47"/>
    </row>
    <row r="218" spans="1:2" ht="15.75" customHeight="1" x14ac:dyDescent="0.3">
      <c r="A218" s="47"/>
      <c r="B218" s="47"/>
    </row>
    <row r="219" spans="1:2" ht="15.75" customHeight="1" x14ac:dyDescent="0.3">
      <c r="A219" s="47"/>
      <c r="B219" s="47"/>
    </row>
    <row r="220" spans="1:2" ht="15.75" customHeight="1" x14ac:dyDescent="0.3">
      <c r="A220" s="47"/>
      <c r="B220" s="47"/>
    </row>
    <row r="221" spans="1:2" ht="15.75" customHeight="1" x14ac:dyDescent="0.3">
      <c r="A221" s="47"/>
      <c r="B221" s="47"/>
    </row>
    <row r="222" spans="1:2" ht="15.75" customHeight="1" x14ac:dyDescent="0.3">
      <c r="A222" s="47"/>
      <c r="B222" s="47"/>
    </row>
    <row r="223" spans="1:2" ht="15.75" customHeight="1" x14ac:dyDescent="0.3">
      <c r="A223" s="47"/>
      <c r="B223" s="47"/>
    </row>
    <row r="224" spans="1:2" ht="15.75" customHeight="1" x14ac:dyDescent="0.3">
      <c r="A224" s="47"/>
      <c r="B224" s="47"/>
    </row>
    <row r="225" spans="1:2" ht="15.75" customHeight="1" x14ac:dyDescent="0.3">
      <c r="A225" s="47"/>
      <c r="B225" s="47"/>
    </row>
    <row r="226" spans="1:2" ht="15.75" customHeight="1" x14ac:dyDescent="0.3">
      <c r="A226" s="47"/>
      <c r="B226" s="47"/>
    </row>
    <row r="227" spans="1:2" ht="15.75" customHeight="1" x14ac:dyDescent="0.3">
      <c r="A227" s="47"/>
      <c r="B227" s="47"/>
    </row>
    <row r="228" spans="1:2" ht="15.75" customHeight="1" x14ac:dyDescent="0.3">
      <c r="A228" s="47"/>
      <c r="B228" s="47"/>
    </row>
    <row r="229" spans="1:2" ht="15.75" customHeight="1" x14ac:dyDescent="0.3">
      <c r="A229" s="47"/>
      <c r="B229" s="47"/>
    </row>
    <row r="230" spans="1:2" ht="15.75" customHeight="1" x14ac:dyDescent="0.3"/>
    <row r="231" spans="1:2" ht="15.75" customHeight="1" x14ac:dyDescent="0.3"/>
    <row r="232" spans="1:2" ht="15.75" customHeight="1" x14ac:dyDescent="0.3"/>
    <row r="233" spans="1:2" ht="15.75" customHeight="1" x14ac:dyDescent="0.3"/>
    <row r="234" spans="1:2" ht="15.75" customHeight="1" x14ac:dyDescent="0.3"/>
    <row r="235" spans="1:2" ht="15.75" customHeight="1" x14ac:dyDescent="0.3"/>
    <row r="236" spans="1:2" ht="15.75" customHeight="1" x14ac:dyDescent="0.3"/>
    <row r="237" spans="1:2" ht="15.75" customHeight="1" x14ac:dyDescent="0.3"/>
    <row r="238" spans="1:2" ht="15.75" customHeight="1" x14ac:dyDescent="0.3"/>
    <row r="239" spans="1:2" ht="15.75" customHeight="1" x14ac:dyDescent="0.3"/>
    <row r="240" spans="1:2"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sheetData>
  <mergeCells count="38">
    <mergeCell ref="G1:G2"/>
    <mergeCell ref="A1:A2"/>
    <mergeCell ref="B1:C2"/>
    <mergeCell ref="D1:D2"/>
    <mergeCell ref="E1:E2"/>
    <mergeCell ref="F1:F2"/>
    <mergeCell ref="G3:G12"/>
    <mergeCell ref="A14:A15"/>
    <mergeCell ref="B14:C15"/>
    <mergeCell ref="D14:D15"/>
    <mergeCell ref="E14:E15"/>
    <mergeCell ref="F14:F15"/>
    <mergeCell ref="G14:G15"/>
    <mergeCell ref="A3:A12"/>
    <mergeCell ref="B3:B12"/>
    <mergeCell ref="C3:C12"/>
    <mergeCell ref="D3:D12"/>
    <mergeCell ref="E3:E12"/>
    <mergeCell ref="F3:F12"/>
    <mergeCell ref="A16:A20"/>
    <mergeCell ref="B16:B20"/>
    <mergeCell ref="C16:C20"/>
    <mergeCell ref="F16:F18"/>
    <mergeCell ref="G16:G26"/>
    <mergeCell ref="D17:D18"/>
    <mergeCell ref="E17:E18"/>
    <mergeCell ref="D19:D20"/>
    <mergeCell ref="E19:E20"/>
    <mergeCell ref="F19:F20"/>
    <mergeCell ref="D23:D25"/>
    <mergeCell ref="E23:E25"/>
    <mergeCell ref="F23:F25"/>
    <mergeCell ref="A21:A22"/>
    <mergeCell ref="B21:B22"/>
    <mergeCell ref="C21:C22"/>
    <mergeCell ref="A23:A25"/>
    <mergeCell ref="B23:B26"/>
    <mergeCell ref="C23:C25"/>
  </mergeCells>
  <pageMargins left="0.70866141732283472" right="0.70866141732283472" top="0.74803149606299213" bottom="0.74803149606299213" header="0" footer="0"/>
  <pageSetup paperSize="9" scale="16" orientation="portrait" cellComments="atEn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5CBAFD9A8290248A73494636436E455" ma:contentTypeVersion="10" ma:contentTypeDescription="Creare un nuovo documento." ma:contentTypeScope="" ma:versionID="e08716f33632c7c4192fb033454ef7f6">
  <xsd:schema xmlns:xsd="http://www.w3.org/2001/XMLSchema" xmlns:xs="http://www.w3.org/2001/XMLSchema" xmlns:p="http://schemas.microsoft.com/office/2006/metadata/properties" xmlns:ns2="844d4232-23a1-4588-9a25-699e5237d05b" xmlns:ns3="fa2122c9-2e7b-4eb6-b115-dba1257910ff" targetNamespace="http://schemas.microsoft.com/office/2006/metadata/properties" ma:root="true" ma:fieldsID="52223cf6bbd4b51b65c19dd5f7d4dc3b" ns2:_="" ns3:_="">
    <xsd:import namespace="844d4232-23a1-4588-9a25-699e5237d05b"/>
    <xsd:import namespace="fa2122c9-2e7b-4eb6-b115-dba1257910f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4d4232-23a1-4588-9a25-699e5237d0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2122c9-2e7b-4eb6-b115-dba1257910ff"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59CFE4-73AE-425F-903C-526780B494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4d4232-23a1-4588-9a25-699e5237d05b"/>
    <ds:schemaRef ds:uri="fa2122c9-2e7b-4eb6-b115-dba1257910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4C3D96-C7EB-4B71-A289-7723D8C52612}">
  <ds:schemaRefs>
    <ds:schemaRef ds:uri="http://schemas.microsoft.com/sharepoint/v3/contenttype/forms"/>
  </ds:schemaRefs>
</ds:datastoreItem>
</file>

<file path=customXml/itemProps3.xml><?xml version="1.0" encoding="utf-8"?>
<ds:datastoreItem xmlns:ds="http://schemas.openxmlformats.org/officeDocument/2006/customXml" ds:itemID="{739E54A5-9611-425F-81C6-844B5C345AE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Admissibility</vt:lpstr>
      <vt:lpstr>Eligibility</vt:lpstr>
      <vt:lpstr>Quality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 settanni</dc:creator>
  <cp:lastModifiedBy>Francesca Silvera</cp:lastModifiedBy>
  <dcterms:created xsi:type="dcterms:W3CDTF">2020-09-25T13:31:43Z</dcterms:created>
  <dcterms:modified xsi:type="dcterms:W3CDTF">2021-03-29T10:35:39Z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0x010100D5CBAFD9A8290248A73494636436E455</vt:lpwstr>
  </property>
</Properties>
</file>